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лан четвороцифрени" sheetId="1" r:id="rId1"/>
  </sheets>
  <calcPr calcId="144525"/>
</workbook>
</file>

<file path=xl/calcChain.xml><?xml version="1.0" encoding="utf-8"?>
<calcChain xmlns="http://schemas.openxmlformats.org/spreadsheetml/2006/main">
  <c r="H188" i="1" l="1"/>
  <c r="F187" i="1"/>
  <c r="H187" i="1" s="1"/>
  <c r="F186" i="1"/>
  <c r="H186" i="1" s="1"/>
  <c r="G185" i="1"/>
  <c r="E185" i="1"/>
  <c r="F184" i="1"/>
  <c r="H184" i="1" s="1"/>
  <c r="H183" i="1"/>
  <c r="H182" i="1"/>
  <c r="G181" i="1"/>
  <c r="F181" i="1"/>
  <c r="E181" i="1"/>
  <c r="H180" i="1"/>
  <c r="H179" i="1"/>
  <c r="H178" i="1"/>
  <c r="H177" i="1"/>
  <c r="H174" i="1" s="1"/>
  <c r="H176" i="1"/>
  <c r="H175" i="1"/>
  <c r="G174" i="1"/>
  <c r="F174" i="1"/>
  <c r="E174" i="1"/>
  <c r="H173" i="1"/>
  <c r="H172" i="1"/>
  <c r="H171" i="1" s="1"/>
  <c r="G171" i="1"/>
  <c r="G192" i="1" s="1"/>
  <c r="F171" i="1"/>
  <c r="E171" i="1"/>
  <c r="E170" i="1"/>
  <c r="H170" i="1" s="1"/>
  <c r="H168" i="1" s="1"/>
  <c r="H169" i="1"/>
  <c r="G168" i="1"/>
  <c r="F168" i="1"/>
  <c r="E168" i="1"/>
  <c r="E190" i="1" s="1"/>
  <c r="H160" i="1"/>
  <c r="F159" i="1"/>
  <c r="H159" i="1" s="1"/>
  <c r="F158" i="1"/>
  <c r="H158" i="1" s="1"/>
  <c r="H157" i="1" s="1"/>
  <c r="G157" i="1"/>
  <c r="E157" i="1"/>
  <c r="F156" i="1"/>
  <c r="H156" i="1" s="1"/>
  <c r="H153" i="1" s="1"/>
  <c r="H155" i="1"/>
  <c r="H154" i="1"/>
  <c r="G153" i="1"/>
  <c r="E153" i="1"/>
  <c r="H152" i="1"/>
  <c r="H151" i="1"/>
  <c r="H150" i="1"/>
  <c r="H149" i="1"/>
  <c r="H148" i="1"/>
  <c r="H147" i="1"/>
  <c r="H146" i="1" s="1"/>
  <c r="G146" i="1"/>
  <c r="F146" i="1"/>
  <c r="E146" i="1"/>
  <c r="H145" i="1"/>
  <c r="H144" i="1"/>
  <c r="H143" i="1"/>
  <c r="G143" i="1"/>
  <c r="F143" i="1"/>
  <c r="E143" i="1"/>
  <c r="E142" i="1"/>
  <c r="H142" i="1" s="1"/>
  <c r="H140" i="1" s="1"/>
  <c r="H141" i="1"/>
  <c r="G140" i="1"/>
  <c r="G164" i="1" s="1"/>
  <c r="F140" i="1"/>
  <c r="H132" i="1"/>
  <c r="F131" i="1"/>
  <c r="H131" i="1" s="1"/>
  <c r="F130" i="1"/>
  <c r="H130" i="1" s="1"/>
  <c r="H129" i="1" s="1"/>
  <c r="G129" i="1"/>
  <c r="E129" i="1"/>
  <c r="F128" i="1"/>
  <c r="H128" i="1" s="1"/>
  <c r="H127" i="1"/>
  <c r="H126" i="1"/>
  <c r="G125" i="1"/>
  <c r="F125" i="1"/>
  <c r="E125" i="1"/>
  <c r="H124" i="1"/>
  <c r="H123" i="1"/>
  <c r="H122" i="1"/>
  <c r="H121" i="1"/>
  <c r="H118" i="1" s="1"/>
  <c r="H120" i="1"/>
  <c r="H119" i="1"/>
  <c r="G118" i="1"/>
  <c r="G136" i="1" s="1"/>
  <c r="F118" i="1"/>
  <c r="E118" i="1"/>
  <c r="H117" i="1"/>
  <c r="H116" i="1"/>
  <c r="H115" i="1" s="1"/>
  <c r="G115" i="1"/>
  <c r="F115" i="1"/>
  <c r="E115" i="1"/>
  <c r="E114" i="1"/>
  <c r="H114" i="1" s="1"/>
  <c r="H112" i="1" s="1"/>
  <c r="H113" i="1"/>
  <c r="G112" i="1"/>
  <c r="F112" i="1"/>
  <c r="E112" i="1"/>
  <c r="E134" i="1" s="1"/>
  <c r="F107" i="1"/>
  <c r="F109" i="1" s="1"/>
  <c r="H104" i="1"/>
  <c r="H103" i="1"/>
  <c r="G103" i="1"/>
  <c r="F103" i="1"/>
  <c r="E103" i="1"/>
  <c r="H102" i="1"/>
  <c r="H101" i="1"/>
  <c r="F101" i="1"/>
  <c r="F100" i="1"/>
  <c r="H100" i="1" s="1"/>
  <c r="H99" i="1" s="1"/>
  <c r="G99" i="1"/>
  <c r="E99" i="1"/>
  <c r="H98" i="1"/>
  <c r="H97" i="1" s="1"/>
  <c r="F98" i="1"/>
  <c r="G97" i="1"/>
  <c r="E97" i="1"/>
  <c r="F96" i="1"/>
  <c r="F93" i="1" s="1"/>
  <c r="H95" i="1"/>
  <c r="E94" i="1"/>
  <c r="H94" i="1" s="1"/>
  <c r="G93" i="1"/>
  <c r="E93" i="1"/>
  <c r="E92" i="1"/>
  <c r="H92" i="1" s="1"/>
  <c r="H91" i="1"/>
  <c r="H90" i="1"/>
  <c r="E89" i="1"/>
  <c r="E86" i="1" s="1"/>
  <c r="H88" i="1"/>
  <c r="H87" i="1"/>
  <c r="G86" i="1"/>
  <c r="G108" i="1" s="1"/>
  <c r="F86" i="1"/>
  <c r="H85" i="1"/>
  <c r="H84" i="1"/>
  <c r="H83" i="1" s="1"/>
  <c r="G83" i="1"/>
  <c r="F83" i="1"/>
  <c r="E83" i="1"/>
  <c r="H82" i="1"/>
  <c r="H81" i="1"/>
  <c r="H80" i="1"/>
  <c r="G80" i="1"/>
  <c r="F80" i="1"/>
  <c r="E80" i="1"/>
  <c r="H71" i="1"/>
  <c r="H70" i="1"/>
  <c r="H68" i="1" s="1"/>
  <c r="H69" i="1"/>
  <c r="G68" i="1"/>
  <c r="F68" i="1"/>
  <c r="F74" i="1" s="1"/>
  <c r="E68" i="1"/>
  <c r="H67" i="1"/>
  <c r="H66" i="1"/>
  <c r="G66" i="1"/>
  <c r="F66" i="1"/>
  <c r="E66" i="1"/>
  <c r="H65" i="1"/>
  <c r="H64" i="1"/>
  <c r="H63" i="1" s="1"/>
  <c r="G63" i="1"/>
  <c r="F63" i="1"/>
  <c r="E63" i="1"/>
  <c r="H62" i="1"/>
  <c r="H61" i="1"/>
  <c r="G61" i="1"/>
  <c r="F61" i="1"/>
  <c r="E61" i="1"/>
  <c r="E60" i="1"/>
  <c r="H60" i="1" s="1"/>
  <c r="H59" i="1" s="1"/>
  <c r="G59" i="1"/>
  <c r="F59" i="1"/>
  <c r="H58" i="1"/>
  <c r="H57" i="1"/>
  <c r="H56" i="1"/>
  <c r="H55" i="1"/>
  <c r="H54" i="1"/>
  <c r="H53" i="1" s="1"/>
  <c r="G53" i="1"/>
  <c r="F53" i="1"/>
  <c r="E53" i="1"/>
  <c r="H52" i="1"/>
  <c r="H51" i="1"/>
  <c r="H50" i="1"/>
  <c r="G50" i="1"/>
  <c r="F50" i="1"/>
  <c r="E50" i="1"/>
  <c r="H49" i="1"/>
  <c r="H48" i="1"/>
  <c r="H47" i="1" s="1"/>
  <c r="G47" i="1"/>
  <c r="F47" i="1"/>
  <c r="E47" i="1"/>
  <c r="H46" i="1"/>
  <c r="H45" i="1"/>
  <c r="H44" i="1"/>
  <c r="H43" i="1"/>
  <c r="H40" i="1" s="1"/>
  <c r="H42" i="1"/>
  <c r="H41" i="1"/>
  <c r="G40" i="1"/>
  <c r="G76" i="1" s="1"/>
  <c r="F40" i="1"/>
  <c r="E40" i="1"/>
  <c r="H39" i="1"/>
  <c r="H38" i="1"/>
  <c r="G38" i="1"/>
  <c r="F38" i="1"/>
  <c r="E38" i="1"/>
  <c r="H37" i="1"/>
  <c r="H36" i="1"/>
  <c r="H35" i="1"/>
  <c r="H34" i="1"/>
  <c r="H33" i="1"/>
  <c r="H31" i="1" s="1"/>
  <c r="H32" i="1"/>
  <c r="G31" i="1"/>
  <c r="F31" i="1"/>
  <c r="E31" i="1"/>
  <c r="H30" i="1"/>
  <c r="H29" i="1"/>
  <c r="G29" i="1"/>
  <c r="F29" i="1"/>
  <c r="E29" i="1"/>
  <c r="H28" i="1"/>
  <c r="H27" i="1"/>
  <c r="G27" i="1"/>
  <c r="F27" i="1"/>
  <c r="E27" i="1"/>
  <c r="H26" i="1"/>
  <c r="H23" i="1" s="1"/>
  <c r="H25" i="1"/>
  <c r="H24" i="1"/>
  <c r="G23" i="1"/>
  <c r="G75" i="1" s="1"/>
  <c r="F23" i="1"/>
  <c r="E23" i="1"/>
  <c r="H22" i="1"/>
  <c r="H21" i="1"/>
  <c r="G21" i="1"/>
  <c r="F21" i="1"/>
  <c r="E21" i="1"/>
  <c r="H20" i="1"/>
  <c r="H18" i="1" s="1"/>
  <c r="H19" i="1"/>
  <c r="G18" i="1"/>
  <c r="F18" i="1"/>
  <c r="E18" i="1"/>
  <c r="H17" i="1"/>
  <c r="H16" i="1"/>
  <c r="G16" i="1"/>
  <c r="F16" i="1"/>
  <c r="E16" i="1"/>
  <c r="H74" i="1" l="1"/>
  <c r="F77" i="1"/>
  <c r="F197" i="1" s="1"/>
  <c r="H164" i="1"/>
  <c r="G165" i="1"/>
  <c r="G198" i="1" s="1"/>
  <c r="H190" i="1"/>
  <c r="E193" i="1"/>
  <c r="H75" i="1"/>
  <c r="G77" i="1"/>
  <c r="E106" i="1"/>
  <c r="H108" i="1"/>
  <c r="G109" i="1"/>
  <c r="E137" i="1"/>
  <c r="H134" i="1"/>
  <c r="G137" i="1"/>
  <c r="H136" i="1"/>
  <c r="H181" i="1"/>
  <c r="G199" i="1"/>
  <c r="H199" i="1" s="1"/>
  <c r="H76" i="1"/>
  <c r="H125" i="1"/>
  <c r="F163" i="1"/>
  <c r="H192" i="1"/>
  <c r="G193" i="1"/>
  <c r="H185" i="1"/>
  <c r="E59" i="1"/>
  <c r="E73" i="1" s="1"/>
  <c r="H89" i="1"/>
  <c r="H86" i="1" s="1"/>
  <c r="H96" i="1"/>
  <c r="H93" i="1" s="1"/>
  <c r="F99" i="1"/>
  <c r="F97" i="1" s="1"/>
  <c r="H107" i="1"/>
  <c r="E140" i="1"/>
  <c r="E162" i="1" s="1"/>
  <c r="F153" i="1"/>
  <c r="F157" i="1"/>
  <c r="F129" i="1"/>
  <c r="F135" i="1" s="1"/>
  <c r="F185" i="1"/>
  <c r="F191" i="1" s="1"/>
  <c r="H135" i="1" l="1"/>
  <c r="F137" i="1"/>
  <c r="G200" i="1"/>
  <c r="H198" i="1"/>
  <c r="H73" i="1"/>
  <c r="H77" i="1" s="1"/>
  <c r="E77" i="1"/>
  <c r="E196" i="1" s="1"/>
  <c r="F193" i="1"/>
  <c r="H191" i="1"/>
  <c r="H193" i="1" s="1"/>
  <c r="F165" i="1"/>
  <c r="H163" i="1"/>
  <c r="H137" i="1"/>
  <c r="E109" i="1"/>
  <c r="H106" i="1"/>
  <c r="H109" i="1" s="1"/>
  <c r="H197" i="1"/>
  <c r="F200" i="1"/>
  <c r="E165" i="1"/>
  <c r="H162" i="1"/>
  <c r="H165" i="1" l="1"/>
  <c r="H196" i="1"/>
  <c r="H200" i="1" s="1"/>
  <c r="E200" i="1"/>
</calcChain>
</file>

<file path=xl/comments1.xml><?xml version="1.0" encoding="utf-8"?>
<comments xmlns="http://schemas.openxmlformats.org/spreadsheetml/2006/main">
  <authors>
    <author>Computer</author>
    <author>Vladana</author>
    <author>A</author>
  </authors>
  <commentList>
    <comment ref="G24" authorId="0">
      <text>
        <r>
          <rPr>
            <b/>
            <sz val="9"/>
            <color indexed="81"/>
            <rFont val="Tahoma"/>
            <family val="2"/>
          </rPr>
          <t xml:space="preserve">Милена:
</t>
        </r>
        <r>
          <rPr>
            <sz val="8"/>
            <color indexed="81"/>
            <rFont val="Tahoma"/>
            <family val="2"/>
          </rPr>
          <t>+370.000,00 - други ребаланс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2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+5.076,00 2. ребаланс, извор13, нераспоређени вишак прихода из ранијих година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 xml:space="preserve">Милена:
</t>
        </r>
        <r>
          <rPr>
            <sz val="8"/>
            <color indexed="81"/>
            <rFont val="Tahoma"/>
            <family val="2"/>
          </rPr>
          <t>+30.000,00-други ребаланс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39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G4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5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+30.000,00 2. ребаланс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-10.000,00 2.ребаланс, пребачена средства за судске таксе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 xml:space="preserve">+117.075,00-текућа резерва,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+500.000,00 2.ребаланс, средства из прошле године од Филмског центра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6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7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+80.000,00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+1.000.000,00 приход из биоскопа, извор 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</rPr>
          <t>+360.000,00-други ребаланс, средства добијена конкурсом од Филмског центра Србије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1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+80.000,00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7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+1.000.000,00 приход из биоскопа, извор 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</rPr>
          <t>+360.000,00-други ребаланс, средства добијена конкурсом од Филмског центра Србије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-1.000.000,00 2.ребаланс, средства за закуп бине са продукцијом за дочек нове 2022. године</t>
        </r>
      </text>
    </comment>
    <comment ref="E8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8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Текућа резерва
</t>
        </r>
        <r>
          <rPr>
            <sz val="8"/>
            <color indexed="81"/>
            <rFont val="Tahoma"/>
            <family val="2"/>
            <charset val="238"/>
          </rPr>
          <t>+360.000,00-423431 услуге рекламе и пропаганде, за рекламу у дневном издању за програме у децембру</t>
        </r>
      </text>
    </comment>
    <comment ref="E8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  <r>
          <rPr>
            <b/>
            <sz val="8"/>
            <color indexed="81"/>
            <rFont val="Tahoma"/>
            <family val="2"/>
            <charset val="238"/>
          </rPr>
          <t xml:space="preserve">Промена апропријације
</t>
        </r>
        <r>
          <rPr>
            <sz val="8"/>
            <color indexed="81"/>
            <rFont val="Tahoma"/>
            <family val="2"/>
            <charset val="238"/>
          </rPr>
          <t>+550.000,00 недостајућа средства за ПП послове, пребачено са позиције 259 са 424221</t>
        </r>
      </text>
    </comment>
    <comment ref="E9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9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b/>
            <sz val="8"/>
            <color indexed="81"/>
            <rFont val="Tahoma"/>
            <family val="2"/>
            <charset val="238"/>
          </rPr>
          <t xml:space="preserve">Промена апропријације
</t>
        </r>
        <r>
          <rPr>
            <sz val="8"/>
            <color indexed="81"/>
            <rFont val="Tahoma"/>
            <family val="2"/>
            <charset val="238"/>
          </rPr>
          <t>+350.000,00 додатна средства за превоз за Сусрете села, пребачено са позиције 259, 424221</t>
        </r>
      </text>
    </comment>
    <comment ref="E9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b/>
            <sz val="8"/>
            <color indexed="81"/>
            <rFont val="Tahoma"/>
            <family val="2"/>
            <charset val="238"/>
          </rPr>
          <t>Пронема апропријације</t>
        </r>
        <r>
          <rPr>
            <b/>
            <sz val="9"/>
            <color indexed="81"/>
            <rFont val="Tahoma"/>
            <family val="2"/>
            <charset val="238"/>
          </rPr>
          <t xml:space="preserve">
-</t>
        </r>
        <r>
          <rPr>
            <sz val="8"/>
            <color indexed="81"/>
            <rFont val="Tahoma"/>
            <family val="2"/>
          </rPr>
          <t xml:space="preserve">900.000.000,00-пребачено на позицију 258 (превоз и ПП послови)
</t>
        </r>
      </text>
    </comment>
    <comment ref="F9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0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1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1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2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23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2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2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3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4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4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4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51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5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5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5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58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5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8"/>
            <color indexed="81"/>
            <rFont val="Tahoma"/>
            <family val="2"/>
            <charset val="238"/>
          </rPr>
          <t>-1.200.000,00 2.ребаланс, по налогу ревизије средства на 423911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75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7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7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Milena:
</t>
        </r>
      </text>
    </comment>
    <comment ref="E179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8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E18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8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8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  <comment ref="F187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Милена:
</t>
        </r>
      </text>
    </comment>
  </commentList>
</comments>
</file>

<file path=xl/sharedStrings.xml><?xml version="1.0" encoding="utf-8"?>
<sst xmlns="http://schemas.openxmlformats.org/spreadsheetml/2006/main" count="409" uniqueCount="189">
  <si>
    <r>
      <t xml:space="preserve">
 ФИНАНСИЈСКИ ПЛАН
ЗА 2023.ГОДИНУ 
</t>
    </r>
    <r>
      <rPr>
        <b/>
        <sz val="12"/>
        <rFont val="Times New Roman"/>
        <family val="1"/>
        <charset val="238"/>
      </rPr>
      <t>израђен на основу Решења о расподели средстава за 2023.годину  број 400-7/2023-III-01 од 4.1.2023.год.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о одобреним апропријацијама из Одлуке о буџету града Бор за 2023.годину, број 400-389/2022-I (Сл.лист града Бора"бр. 43/2022) и Решења о расподели средстава за 2023.годину  број 400-79/2023-III-01 од 14.2.2023.год.</t>
    </r>
    <r>
      <rPr>
        <b/>
        <sz val="12"/>
        <color theme="1"/>
        <rFont val="Times New Roman"/>
        <family val="1"/>
        <charset val="238"/>
      </rPr>
      <t xml:space="preserve">
</t>
    </r>
  </si>
  <si>
    <t>Број позиције</t>
  </si>
  <si>
    <t>Економ. Класиф.</t>
  </si>
  <si>
    <t>Расход по намени</t>
  </si>
  <si>
    <t>Опис</t>
  </si>
  <si>
    <t>Средства из буџета 01</t>
  </si>
  <si>
    <t>Средства из сопствених извора 04</t>
  </si>
  <si>
    <t>Средства из осталих извора</t>
  </si>
  <si>
    <t>Укупна јавна средства</t>
  </si>
  <si>
    <t>Раздео 5</t>
  </si>
  <si>
    <t>Глава 5.01</t>
  </si>
  <si>
    <t xml:space="preserve">                                                                           5.01.03. Установа "Центар за културу града Бора"</t>
  </si>
  <si>
    <t xml:space="preserve">                                                                   Програм 13 - Развој културе и информисања</t>
  </si>
  <si>
    <t xml:space="preserve">                                                                                                                                                                                                      1201-0001  Функционисање локалних установа културе</t>
  </si>
  <si>
    <t>820</t>
  </si>
  <si>
    <t>Услуге културе</t>
  </si>
  <si>
    <t>240</t>
  </si>
  <si>
    <t>411000</t>
  </si>
  <si>
    <t>Плате, додаци и накнаде запослених (зараде)</t>
  </si>
  <si>
    <t>411100</t>
  </si>
  <si>
    <t xml:space="preserve">Плате, додаци и накнаде запослених </t>
  </si>
  <si>
    <t>241</t>
  </si>
  <si>
    <t>412000</t>
  </si>
  <si>
    <t>Социјални доприноси на терет послодавца</t>
  </si>
  <si>
    <t>412100</t>
  </si>
  <si>
    <t>Допринос за пензијско и инвалидско осигурање</t>
  </si>
  <si>
    <t>412200</t>
  </si>
  <si>
    <t>Допринос за здравствено осигурање</t>
  </si>
  <si>
    <t>242</t>
  </si>
  <si>
    <t>413000</t>
  </si>
  <si>
    <t>Накнаде у натури</t>
  </si>
  <si>
    <t>413100</t>
  </si>
  <si>
    <t>Поклони за децу запослених</t>
  </si>
  <si>
    <t>243</t>
  </si>
  <si>
    <t>414000</t>
  </si>
  <si>
    <t>Социјална давања запосленима</t>
  </si>
  <si>
    <t>414100</t>
  </si>
  <si>
    <t>Исплата накнада за време одсуствовања с посла на терет фондова</t>
  </si>
  <si>
    <t>414300</t>
  </si>
  <si>
    <t>Отпремнине и помоћи</t>
  </si>
  <si>
    <t>414400</t>
  </si>
  <si>
    <t>Помоћ у медицинском лечењу запосленог или члана уже породице</t>
  </si>
  <si>
    <t>244</t>
  </si>
  <si>
    <t>415000</t>
  </si>
  <si>
    <t>Накнаде трошкова за запослене</t>
  </si>
  <si>
    <t>415100</t>
  </si>
  <si>
    <t>245</t>
  </si>
  <si>
    <t>416000</t>
  </si>
  <si>
    <t>Награде запосленима и остали посебни расходи</t>
  </si>
  <si>
    <t>416100</t>
  </si>
  <si>
    <t>246</t>
  </si>
  <si>
    <t>421000</t>
  </si>
  <si>
    <t>Стални трошкови</t>
  </si>
  <si>
    <t>421100</t>
  </si>
  <si>
    <t>Трошкови платног промета и банкарских услуга</t>
  </si>
  <si>
    <t>421200</t>
  </si>
  <si>
    <t>Енергетске услуге</t>
  </si>
  <si>
    <t>421300</t>
  </si>
  <si>
    <t>Комуналне услуге</t>
  </si>
  <si>
    <t>421400</t>
  </si>
  <si>
    <t>Услуге комуникација</t>
  </si>
  <si>
    <t>421500</t>
  </si>
  <si>
    <t>Трошкови осигурања</t>
  </si>
  <si>
    <t>421900</t>
  </si>
  <si>
    <t>Остали трошкови</t>
  </si>
  <si>
    <t>247</t>
  </si>
  <si>
    <t>422000</t>
  </si>
  <si>
    <t>Трошкови путовања</t>
  </si>
  <si>
    <t>422100</t>
  </si>
  <si>
    <t>Трошкови службених путовања у земљи</t>
  </si>
  <si>
    <t>248</t>
  </si>
  <si>
    <t>423000</t>
  </si>
  <si>
    <t>Услуге по уговору</t>
  </si>
  <si>
    <t>423200</t>
  </si>
  <si>
    <t>Компјутерске услуге</t>
  </si>
  <si>
    <t>423300</t>
  </si>
  <si>
    <t>Услуге образовања и усавршавања запослених</t>
  </si>
  <si>
    <t>423400</t>
  </si>
  <si>
    <t>Услуге информисања</t>
  </si>
  <si>
    <t>423500</t>
  </si>
  <si>
    <t>Стручне услуге</t>
  </si>
  <si>
    <t>423700</t>
  </si>
  <si>
    <t>Репрезентација</t>
  </si>
  <si>
    <t>423900</t>
  </si>
  <si>
    <t>Остале опште услуге</t>
  </si>
  <si>
    <t>249</t>
  </si>
  <si>
    <t>424000</t>
  </si>
  <si>
    <t>Специјализоване услуге</t>
  </si>
  <si>
    <t>424200</t>
  </si>
  <si>
    <t>Услуге образовања, културе и спорта</t>
  </si>
  <si>
    <t>424900</t>
  </si>
  <si>
    <t>Остале специјализоване услуге</t>
  </si>
  <si>
    <t>250</t>
  </si>
  <si>
    <t>425000</t>
  </si>
  <si>
    <t>Текуће поправке и одржавање</t>
  </si>
  <si>
    <t>425100</t>
  </si>
  <si>
    <t>Текуће поправке и одржавање зграда и објеката</t>
  </si>
  <si>
    <t>425200</t>
  </si>
  <si>
    <t>Текуће поправке и одржавање опреме</t>
  </si>
  <si>
    <t>251</t>
  </si>
  <si>
    <t>426000</t>
  </si>
  <si>
    <t>Материјал</t>
  </si>
  <si>
    <t>426100</t>
  </si>
  <si>
    <t>Административни материјал</t>
  </si>
  <si>
    <t>426300</t>
  </si>
  <si>
    <t>Материјал за образовање и усавршавање запослених</t>
  </si>
  <si>
    <t>426400</t>
  </si>
  <si>
    <t>Материјал за саобраћај</t>
  </si>
  <si>
    <t>426800</t>
  </si>
  <si>
    <t>Материјал за одржавање хигијене и угоститељство</t>
  </si>
  <si>
    <t>426900</t>
  </si>
  <si>
    <t>Материјал за посебне намене</t>
  </si>
  <si>
    <t>285</t>
  </si>
  <si>
    <t>444000</t>
  </si>
  <si>
    <t>Пратећи трошкови задуживања</t>
  </si>
  <si>
    <t>444200</t>
  </si>
  <si>
    <t>Казне за кашњење</t>
  </si>
  <si>
    <t>286</t>
  </si>
  <si>
    <t>465000</t>
  </si>
  <si>
    <t>Остале дотације и трансфери</t>
  </si>
  <si>
    <t>465100</t>
  </si>
  <si>
    <t>Остале текуће дотације и трансфери - 10% разлике за плату</t>
  </si>
  <si>
    <t>253</t>
  </si>
  <si>
    <t>482000</t>
  </si>
  <si>
    <t>Порези, обавезне таксе, казне и пенали</t>
  </si>
  <si>
    <t>482100</t>
  </si>
  <si>
    <t>Остали порези</t>
  </si>
  <si>
    <t>482200</t>
  </si>
  <si>
    <t>Обавезне таксе</t>
  </si>
  <si>
    <t>287/1</t>
  </si>
  <si>
    <t>511000</t>
  </si>
  <si>
    <t>Зграде и грађевински објекти</t>
  </si>
  <si>
    <t>511400</t>
  </si>
  <si>
    <t>Пројектна документација</t>
  </si>
  <si>
    <t>254</t>
  </si>
  <si>
    <t>512000</t>
  </si>
  <si>
    <t>Машине и опрема</t>
  </si>
  <si>
    <t>512200</t>
  </si>
  <si>
    <t>Административна опрема</t>
  </si>
  <si>
    <t>512600</t>
  </si>
  <si>
    <t>Опрема за образовање, науку, културу и спорт</t>
  </si>
  <si>
    <t>512800</t>
  </si>
  <si>
    <t>Опрема за јавнз безбедност</t>
  </si>
  <si>
    <t>Извори финансирања за програмску активност 1201-0001:</t>
  </si>
  <si>
    <t>01</t>
  </si>
  <si>
    <t>Остали приходи и примања буџета</t>
  </si>
  <si>
    <t>04</t>
  </si>
  <si>
    <t>Сопствени приходи буџетских корисника</t>
  </si>
  <si>
    <t>07</t>
  </si>
  <si>
    <t>Трансфери од другог нивоа власти</t>
  </si>
  <si>
    <t>13</t>
  </si>
  <si>
    <t>Нераспоређени вишак прихода из ранијих година</t>
  </si>
  <si>
    <t>Свега за програмску активност 1201-0001</t>
  </si>
  <si>
    <t xml:space="preserve">                                                                                                                                                                                           1201-0002  Јачање културне продукције и уметничког стваралаштва</t>
  </si>
  <si>
    <t>256</t>
  </si>
  <si>
    <t>421600</t>
  </si>
  <si>
    <t>Закуп имовине и опреме</t>
  </si>
  <si>
    <t>257</t>
  </si>
  <si>
    <t>422200</t>
  </si>
  <si>
    <t>Трошкови службених путовања у иностранству</t>
  </si>
  <si>
    <t>258</t>
  </si>
  <si>
    <t>423600</t>
  </si>
  <si>
    <t>Услуге за домаћинство и угоститељство</t>
  </si>
  <si>
    <t>259</t>
  </si>
  <si>
    <t>424300</t>
  </si>
  <si>
    <t>Медицинске услуге</t>
  </si>
  <si>
    <t>260</t>
  </si>
  <si>
    <t>426600</t>
  </si>
  <si>
    <t>Материјал за образовање, културу и спорт</t>
  </si>
  <si>
    <t>261</t>
  </si>
  <si>
    <t>Извори финансирања за програмску активност 1201-0002:</t>
  </si>
  <si>
    <t>Свега за програмску активност 1201-0002</t>
  </si>
  <si>
    <t xml:space="preserve">                                                             Пројекат 1201-5001 Дигитализација светлосног парка</t>
  </si>
  <si>
    <t>0</t>
  </si>
  <si>
    <t>Извори финансирања за Пројекат 1201-5001:</t>
  </si>
  <si>
    <t>Свега за Пројекат 1201-5001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</si>
  <si>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</si>
  <si>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Пројекат 1201-7001 Дечија ликовна колонија "Дуга"</t>
  </si>
  <si>
    <t>Извори финансирања за Пројекат 1201-7001:</t>
  </si>
  <si>
    <t>Свега за Пројекат 1201-7001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</si>
  <si>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</si>
  <si>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Пројекат 1201-7002 Музичка радионица-школа фруле, дудука и гајди "Фрулом (од дрвета )чувам своје корене"</t>
  </si>
  <si>
    <t>Извори финансирања за Пројекат 1201-7002:</t>
  </si>
  <si>
    <t>Свега за Пројекат 1201-7002</t>
  </si>
  <si>
    <t>Извори финансирања за Главу 5.1.3:</t>
  </si>
  <si>
    <t>Свега за Главу 5.1.3</t>
  </si>
  <si>
    <t>Број: 48-III/2023
У Бору, 21.2.2023. године</t>
  </si>
  <si>
    <t>Установа "Центар за културу града Борa" Директор
_______________________
Даниел Чорболоковић</t>
  </si>
  <si>
    <t>Установа "Центар за културу града Бора"
 директор
____________________________
Даниел Чорболоковић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</si>
</sst>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" fontId="6" fillId="0" borderId="8" xfId="0" applyNumberFormat="1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/>
    <xf numFmtId="4" fontId="7" fillId="0" borderId="0" xfId="0" applyNumberFormat="1" applyFont="1" applyAlignment="1"/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9</xdr:col>
      <xdr:colOff>0</xdr:colOff>
      <xdr:row>5</xdr:row>
      <xdr:rowOff>142874</xdr:rowOff>
    </xdr:to>
    <xdr:grpSp>
      <xdr:nvGrpSpPr>
        <xdr:cNvPr id="2" name="Canvas 3"/>
        <xdr:cNvGrpSpPr>
          <a:grpSpLocks/>
        </xdr:cNvGrpSpPr>
      </xdr:nvGrpSpPr>
      <xdr:grpSpPr bwMode="auto">
        <a:xfrm>
          <a:off x="0" y="19049"/>
          <a:ext cx="9182100" cy="1295400"/>
          <a:chOff x="0" y="0"/>
          <a:chExt cx="7644765" cy="1078230"/>
        </a:xfrm>
      </xdr:grpSpPr>
      <xdr:sp macro="" textlink="">
        <xdr:nvSpPr>
          <xdr:cNvPr id="3" name="AutoShape 28"/>
          <xdr:cNvSpPr>
            <a:spLocks noChangeAspect="1" noChangeArrowheads="1"/>
          </xdr:cNvSpPr>
        </xdr:nvSpPr>
        <xdr:spPr bwMode="auto">
          <a:xfrm>
            <a:off x="0" y="0"/>
            <a:ext cx="7644765" cy="1078230"/>
          </a:xfrm>
          <a:prstGeom prst="rect">
            <a:avLst/>
          </a:prstGeom>
          <a:noFill/>
        </xdr:spPr>
      </xdr:sp>
      <xdr:sp macro="" textlink="">
        <xdr:nvSpPr>
          <xdr:cNvPr id="4" name="Rectangle 4"/>
          <xdr:cNvSpPr>
            <a:spLocks noChangeArrowheads="1"/>
          </xdr:cNvSpPr>
        </xdr:nvSpPr>
        <xdr:spPr bwMode="auto">
          <a:xfrm>
            <a:off x="91572" y="549697"/>
            <a:ext cx="3141980" cy="340830"/>
          </a:xfrm>
          <a:prstGeom prst="rect">
            <a:avLst/>
          </a:prstGeom>
          <a:solidFill>
            <a:srgbClr val="45507D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endParaRPr lang="sr-Cyrl-RS" sz="3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sr-Cyrl-RS" sz="900" b="0" i="0" u="none" strike="noStrike" baseline="0">
                <a:solidFill>
                  <a:srgbClr val="FFFFFF"/>
                </a:solidFill>
                <a:latin typeface="Calibri Cyr"/>
              </a:rPr>
              <a:t>Моше Пијаде 1, 19210 Бор+381 30 424546</a:t>
            </a:r>
            <a:endParaRPr lang="sr-Cyrl-RS" sz="900" b="0" i="0" u="none" strike="noStrike" baseline="0">
              <a:solidFill>
                <a:srgbClr val="FFFFFF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r-Cyrl-R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sr-Cyrl-R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4431030" y="575310"/>
            <a:ext cx="3145155" cy="300355"/>
          </a:xfrm>
          <a:prstGeom prst="rect">
            <a:avLst/>
          </a:prstGeom>
          <a:solidFill>
            <a:srgbClr val="999999"/>
          </a:solidFill>
          <a:ln w="9525">
            <a:noFill/>
            <a:miter lim="800000"/>
            <a:headEnd/>
            <a:tailEnd/>
          </a:ln>
        </xdr:spPr>
      </xdr:sp>
      <xdr:pic>
        <xdr:nvPicPr>
          <xdr:cNvPr id="6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250565" y="0"/>
            <a:ext cx="1069340" cy="910590"/>
          </a:xfrm>
          <a:prstGeom prst="rect">
            <a:avLst/>
          </a:prstGeom>
          <a:noFill/>
        </xdr:spPr>
      </xdr:pic>
      <xdr:pic>
        <xdr:nvPicPr>
          <xdr:cNvPr id="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292475" y="34290"/>
            <a:ext cx="993140" cy="588645"/>
          </a:xfrm>
          <a:prstGeom prst="rect">
            <a:avLst/>
          </a:prstGeom>
          <a:noFill/>
        </xdr:spPr>
      </xdr:pic>
      <xdr:pic>
        <xdr:nvPicPr>
          <xdr:cNvPr id="8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57675" y="45085"/>
            <a:ext cx="18415" cy="570865"/>
          </a:xfrm>
          <a:prstGeom prst="rect">
            <a:avLst/>
          </a:prstGeom>
          <a:noFill/>
        </xdr:spPr>
      </xdr:pic>
      <xdr:pic>
        <xdr:nvPicPr>
          <xdr:cNvPr id="9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579495" y="45085"/>
            <a:ext cx="696595" cy="570865"/>
          </a:xfrm>
          <a:prstGeom prst="rect">
            <a:avLst/>
          </a:prstGeom>
          <a:noFill/>
        </xdr:spPr>
      </xdr:pic>
      <xdr:sp macro="" textlink="">
        <xdr:nvSpPr>
          <xdr:cNvPr id="10" name="Freeform 10"/>
          <xdr:cNvSpPr>
            <a:spLocks/>
          </xdr:cNvSpPr>
        </xdr:nvSpPr>
        <xdr:spPr bwMode="auto">
          <a:xfrm>
            <a:off x="3514090" y="610235"/>
            <a:ext cx="706755" cy="189230"/>
          </a:xfrm>
          <a:custGeom>
            <a:avLst/>
            <a:gdLst>
              <a:gd name="T0" fmla="*/ 697204 w 222"/>
              <a:gd name="T1" fmla="*/ 129307 h 60"/>
              <a:gd name="T2" fmla="*/ 649451 w 222"/>
              <a:gd name="T3" fmla="*/ 113538 h 60"/>
              <a:gd name="T4" fmla="*/ 331092 w 222"/>
              <a:gd name="T5" fmla="*/ 59923 h 60"/>
              <a:gd name="T6" fmla="*/ 152812 w 222"/>
              <a:gd name="T7" fmla="*/ 0 h 60"/>
              <a:gd name="T8" fmla="*/ 0 w 222"/>
              <a:gd name="T9" fmla="*/ 0 h 60"/>
              <a:gd name="T10" fmla="*/ 181464 w 222"/>
              <a:gd name="T11" fmla="*/ 69384 h 60"/>
              <a:gd name="T12" fmla="*/ 334276 w 222"/>
              <a:gd name="T13" fmla="*/ 113538 h 60"/>
              <a:gd name="T14" fmla="*/ 534842 w 222"/>
              <a:gd name="T15" fmla="*/ 163999 h 60"/>
              <a:gd name="T16" fmla="*/ 538025 w 222"/>
              <a:gd name="T17" fmla="*/ 189230 h 60"/>
              <a:gd name="T18" fmla="*/ 620798 w 222"/>
              <a:gd name="T19" fmla="*/ 179769 h 60"/>
              <a:gd name="T20" fmla="*/ 522107 w 222"/>
              <a:gd name="T21" fmla="*/ 135615 h 60"/>
              <a:gd name="T22" fmla="*/ 394764 w 222"/>
              <a:gd name="T23" fmla="*/ 104077 h 60"/>
              <a:gd name="T24" fmla="*/ 512557 w 222"/>
              <a:gd name="T25" fmla="*/ 119846 h 60"/>
              <a:gd name="T26" fmla="*/ 659001 w 222"/>
              <a:gd name="T27" fmla="*/ 141923 h 60"/>
              <a:gd name="T28" fmla="*/ 694021 w 222"/>
              <a:gd name="T29" fmla="*/ 179769 h 60"/>
              <a:gd name="T30" fmla="*/ 697204 w 222"/>
              <a:gd name="T31" fmla="*/ 129307 h 6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22" h="60">
                <a:moveTo>
                  <a:pt x="219" y="41"/>
                </a:moveTo>
                <a:cubicBezTo>
                  <a:pt x="216" y="39"/>
                  <a:pt x="210" y="35"/>
                  <a:pt x="204" y="36"/>
                </a:cubicBezTo>
                <a:cubicBezTo>
                  <a:pt x="219" y="36"/>
                  <a:pt x="130" y="26"/>
                  <a:pt x="104" y="19"/>
                </a:cubicBezTo>
                <a:cubicBezTo>
                  <a:pt x="83" y="13"/>
                  <a:pt x="62" y="6"/>
                  <a:pt x="48" y="0"/>
                </a:cubicBezTo>
                <a:cubicBezTo>
                  <a:pt x="0" y="0"/>
                  <a:pt x="0" y="0"/>
                  <a:pt x="0" y="0"/>
                </a:cubicBezTo>
                <a:cubicBezTo>
                  <a:pt x="0" y="0"/>
                  <a:pt x="47" y="17"/>
                  <a:pt x="57" y="22"/>
                </a:cubicBezTo>
                <a:cubicBezTo>
                  <a:pt x="68" y="26"/>
                  <a:pt x="88" y="32"/>
                  <a:pt x="105" y="36"/>
                </a:cubicBezTo>
                <a:cubicBezTo>
                  <a:pt x="120" y="40"/>
                  <a:pt x="147" y="48"/>
                  <a:pt x="168" y="52"/>
                </a:cubicBezTo>
                <a:cubicBezTo>
                  <a:pt x="175" y="53"/>
                  <a:pt x="168" y="59"/>
                  <a:pt x="169" y="60"/>
                </a:cubicBezTo>
                <a:cubicBezTo>
                  <a:pt x="195" y="57"/>
                  <a:pt x="195" y="57"/>
                  <a:pt x="195" y="57"/>
                </a:cubicBezTo>
                <a:cubicBezTo>
                  <a:pt x="192" y="56"/>
                  <a:pt x="206" y="54"/>
                  <a:pt x="164" y="43"/>
                </a:cubicBezTo>
                <a:cubicBezTo>
                  <a:pt x="150" y="40"/>
                  <a:pt x="136" y="36"/>
                  <a:pt x="124" y="33"/>
                </a:cubicBezTo>
                <a:cubicBezTo>
                  <a:pt x="139" y="35"/>
                  <a:pt x="149" y="36"/>
                  <a:pt x="161" y="38"/>
                </a:cubicBezTo>
                <a:cubicBezTo>
                  <a:pt x="192" y="41"/>
                  <a:pt x="203" y="42"/>
                  <a:pt x="207" y="45"/>
                </a:cubicBezTo>
                <a:cubicBezTo>
                  <a:pt x="212" y="50"/>
                  <a:pt x="216" y="56"/>
                  <a:pt x="218" y="57"/>
                </a:cubicBezTo>
                <a:cubicBezTo>
                  <a:pt x="219" y="58"/>
                  <a:pt x="222" y="43"/>
                  <a:pt x="219" y="41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11"/>
          <xdr:cNvSpPr>
            <a:spLocks/>
          </xdr:cNvSpPr>
        </xdr:nvSpPr>
        <xdr:spPr bwMode="auto">
          <a:xfrm>
            <a:off x="3552825" y="224155"/>
            <a:ext cx="69850" cy="94615"/>
          </a:xfrm>
          <a:custGeom>
            <a:avLst/>
            <a:gdLst>
              <a:gd name="T0" fmla="*/ 38100 w 22"/>
              <a:gd name="T1" fmla="*/ 94615 h 30"/>
              <a:gd name="T2" fmla="*/ 15875 w 22"/>
              <a:gd name="T3" fmla="*/ 78846 h 30"/>
              <a:gd name="T4" fmla="*/ 15875 w 22"/>
              <a:gd name="T5" fmla="*/ 82000 h 30"/>
              <a:gd name="T6" fmla="*/ 38100 w 22"/>
              <a:gd name="T7" fmla="*/ 94615 h 30"/>
              <a:gd name="T8" fmla="*/ 15875 w 22"/>
              <a:gd name="T9" fmla="*/ 78846 h 30"/>
              <a:gd name="T10" fmla="*/ 12700 w 22"/>
              <a:gd name="T11" fmla="*/ 82000 h 30"/>
              <a:gd name="T12" fmla="*/ 47625 w 22"/>
              <a:gd name="T13" fmla="*/ 91461 h 30"/>
              <a:gd name="T14" fmla="*/ 9525 w 22"/>
              <a:gd name="T15" fmla="*/ 66231 h 30"/>
              <a:gd name="T16" fmla="*/ 9525 w 22"/>
              <a:gd name="T17" fmla="*/ 66231 h 30"/>
              <a:gd name="T18" fmla="*/ 6350 w 22"/>
              <a:gd name="T19" fmla="*/ 66231 h 30"/>
              <a:gd name="T20" fmla="*/ 6350 w 22"/>
              <a:gd name="T21" fmla="*/ 66231 h 30"/>
              <a:gd name="T22" fmla="*/ 6350 w 22"/>
              <a:gd name="T23" fmla="*/ 69384 h 30"/>
              <a:gd name="T24" fmla="*/ 44450 w 22"/>
              <a:gd name="T25" fmla="*/ 85154 h 30"/>
              <a:gd name="T26" fmla="*/ 3175 w 22"/>
              <a:gd name="T27" fmla="*/ 56769 h 30"/>
              <a:gd name="T28" fmla="*/ 60325 w 22"/>
              <a:gd name="T29" fmla="*/ 66231 h 30"/>
              <a:gd name="T30" fmla="*/ 6350 w 22"/>
              <a:gd name="T31" fmla="*/ 28385 h 30"/>
              <a:gd name="T32" fmla="*/ 3175 w 22"/>
              <a:gd name="T33" fmla="*/ 28385 h 30"/>
              <a:gd name="T34" fmla="*/ 3175 w 22"/>
              <a:gd name="T35" fmla="*/ 28385 h 30"/>
              <a:gd name="T36" fmla="*/ 66675 w 22"/>
              <a:gd name="T37" fmla="*/ 56769 h 30"/>
              <a:gd name="T38" fmla="*/ 6350 w 22"/>
              <a:gd name="T39" fmla="*/ 18923 h 30"/>
              <a:gd name="T40" fmla="*/ 9525 w 22"/>
              <a:gd name="T41" fmla="*/ 18923 h 30"/>
              <a:gd name="T42" fmla="*/ 6350 w 22"/>
              <a:gd name="T43" fmla="*/ 18923 h 30"/>
              <a:gd name="T44" fmla="*/ 6350 w 22"/>
              <a:gd name="T45" fmla="*/ 18923 h 30"/>
              <a:gd name="T46" fmla="*/ 66675 w 22"/>
              <a:gd name="T47" fmla="*/ 41000 h 30"/>
              <a:gd name="T48" fmla="*/ 15875 w 22"/>
              <a:gd name="T49" fmla="*/ 9462 h 30"/>
              <a:gd name="T50" fmla="*/ 15875 w 22"/>
              <a:gd name="T51" fmla="*/ 9462 h 30"/>
              <a:gd name="T52" fmla="*/ 60325 w 22"/>
              <a:gd name="T53" fmla="*/ 25231 h 30"/>
              <a:gd name="T54" fmla="*/ 63500 w 22"/>
              <a:gd name="T55" fmla="*/ 18923 h 30"/>
              <a:gd name="T56" fmla="*/ 31750 w 22"/>
              <a:gd name="T57" fmla="*/ 0 h 30"/>
              <a:gd name="T58" fmla="*/ 31750 w 22"/>
              <a:gd name="T59" fmla="*/ 0 h 30"/>
              <a:gd name="T60" fmla="*/ 28575 w 22"/>
              <a:gd name="T61" fmla="*/ 3154 h 30"/>
              <a:gd name="T62" fmla="*/ 53975 w 22"/>
              <a:gd name="T63" fmla="*/ 12615 h 30"/>
              <a:gd name="T64" fmla="*/ 28575 w 22"/>
              <a:gd name="T65" fmla="*/ 6308 h 30"/>
              <a:gd name="T66" fmla="*/ 60325 w 22"/>
              <a:gd name="T67" fmla="*/ 25231 h 30"/>
              <a:gd name="T68" fmla="*/ 60325 w 22"/>
              <a:gd name="T69" fmla="*/ 22077 h 30"/>
              <a:gd name="T70" fmla="*/ 60325 w 22"/>
              <a:gd name="T71" fmla="*/ 22077 h 30"/>
              <a:gd name="T72" fmla="*/ 63500 w 22"/>
              <a:gd name="T73" fmla="*/ 22077 h 30"/>
              <a:gd name="T74" fmla="*/ 15875 w 22"/>
              <a:gd name="T75" fmla="*/ 6308 h 30"/>
              <a:gd name="T76" fmla="*/ 66675 w 22"/>
              <a:gd name="T77" fmla="*/ 41000 h 30"/>
              <a:gd name="T78" fmla="*/ 66675 w 22"/>
              <a:gd name="T79" fmla="*/ 37846 h 30"/>
              <a:gd name="T80" fmla="*/ 3175 w 22"/>
              <a:gd name="T81" fmla="*/ 15769 h 30"/>
              <a:gd name="T82" fmla="*/ 66675 w 22"/>
              <a:gd name="T83" fmla="*/ 53615 h 30"/>
              <a:gd name="T84" fmla="*/ 34925 w 22"/>
              <a:gd name="T85" fmla="*/ 50461 h 30"/>
              <a:gd name="T86" fmla="*/ 60325 w 22"/>
              <a:gd name="T87" fmla="*/ 66231 h 30"/>
              <a:gd name="T88" fmla="*/ 60325 w 22"/>
              <a:gd name="T89" fmla="*/ 63077 h 30"/>
              <a:gd name="T90" fmla="*/ 50800 w 22"/>
              <a:gd name="T91" fmla="*/ 82000 h 30"/>
              <a:gd name="T92" fmla="*/ 44450 w 22"/>
              <a:gd name="T93" fmla="*/ 85154 h 30"/>
              <a:gd name="T94" fmla="*/ 47625 w 22"/>
              <a:gd name="T95" fmla="*/ 85154 h 30"/>
              <a:gd name="T96" fmla="*/ 47625 w 22"/>
              <a:gd name="T97" fmla="*/ 85154 h 30"/>
              <a:gd name="T98" fmla="*/ 47625 w 22"/>
              <a:gd name="T99" fmla="*/ 85154 h 30"/>
              <a:gd name="T100" fmla="*/ 12700 w 22"/>
              <a:gd name="T101" fmla="*/ 66231 h 30"/>
              <a:gd name="T102" fmla="*/ 6350 w 22"/>
              <a:gd name="T103" fmla="*/ 69384 h 30"/>
              <a:gd name="T104" fmla="*/ 41275 w 22"/>
              <a:gd name="T105" fmla="*/ 91461 h 30"/>
              <a:gd name="T106" fmla="*/ 44450 w 22"/>
              <a:gd name="T107" fmla="*/ 91461 h 30"/>
              <a:gd name="T108" fmla="*/ 44450 w 22"/>
              <a:gd name="T109" fmla="*/ 91461 h 30"/>
              <a:gd name="T110" fmla="*/ 12700 w 22"/>
              <a:gd name="T111" fmla="*/ 75692 h 30"/>
              <a:gd name="T112" fmla="*/ 12700 w 22"/>
              <a:gd name="T113" fmla="*/ 78846 h 30"/>
              <a:gd name="T114" fmla="*/ 34925 w 22"/>
              <a:gd name="T115" fmla="*/ 94615 h 30"/>
              <a:gd name="T116" fmla="*/ 34925 w 22"/>
              <a:gd name="T117" fmla="*/ 94615 h 30"/>
              <a:gd name="T118" fmla="*/ 34925 w 22"/>
              <a:gd name="T119" fmla="*/ 94615 h 30"/>
              <a:gd name="T120" fmla="*/ 34925 w 22"/>
              <a:gd name="T121" fmla="*/ 94615 h 30"/>
              <a:gd name="T122" fmla="*/ 31750 w 22"/>
              <a:gd name="T123" fmla="*/ 91461 h 30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" h="30">
                <a:moveTo>
                  <a:pt x="10" y="29"/>
                </a:moveTo>
                <a:cubicBezTo>
                  <a:pt x="7" y="27"/>
                  <a:pt x="7" y="27"/>
                  <a:pt x="7" y="27"/>
                </a:cubicBezTo>
                <a:cubicBezTo>
                  <a:pt x="6" y="28"/>
                  <a:pt x="6" y="28"/>
                  <a:pt x="6" y="28"/>
                </a:cubicBezTo>
                <a:cubicBezTo>
                  <a:pt x="6" y="28"/>
                  <a:pt x="6" y="28"/>
                  <a:pt x="6" y="28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12" y="29"/>
                  <a:pt x="12" y="29"/>
                  <a:pt x="12" y="29"/>
                </a:cubicBezTo>
                <a:cubicBezTo>
                  <a:pt x="11" y="29"/>
                  <a:pt x="11" y="29"/>
                  <a:pt x="11" y="29"/>
                </a:cubicBezTo>
                <a:cubicBezTo>
                  <a:pt x="10" y="28"/>
                  <a:pt x="9" y="28"/>
                  <a:pt x="7" y="27"/>
                </a:cubicBezTo>
                <a:cubicBezTo>
                  <a:pt x="7" y="26"/>
                  <a:pt x="6" y="26"/>
                  <a:pt x="6" y="26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5"/>
                  <a:pt x="5" y="25"/>
                  <a:pt x="5" y="25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5" y="26"/>
                  <a:pt x="5" y="26"/>
                  <a:pt x="5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4" y="24"/>
                  <a:pt x="4" y="24"/>
                  <a:pt x="4" y="24"/>
                </a:cubicBezTo>
                <a:cubicBezTo>
                  <a:pt x="4" y="25"/>
                  <a:pt x="4" y="25"/>
                  <a:pt x="4" y="25"/>
                </a:cubicBezTo>
                <a:cubicBezTo>
                  <a:pt x="5" y="25"/>
                  <a:pt x="5" y="25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5" y="26"/>
                  <a:pt x="6" y="26"/>
                </a:cubicBezTo>
                <a:cubicBezTo>
                  <a:pt x="7" y="27"/>
                  <a:pt x="9" y="28"/>
                  <a:pt x="10" y="28"/>
                </a:cubicBezTo>
                <a:cubicBezTo>
                  <a:pt x="11" y="29"/>
                  <a:pt x="12" y="29"/>
                  <a:pt x="12" y="29"/>
                </a:cubicBezTo>
                <a:cubicBezTo>
                  <a:pt x="13" y="29"/>
                  <a:pt x="13" y="29"/>
                  <a:pt x="14" y="29"/>
                </a:cubicBezTo>
                <a:cubicBezTo>
                  <a:pt x="14" y="29"/>
                  <a:pt x="14" y="29"/>
                  <a:pt x="15" y="29"/>
                </a:cubicBezTo>
                <a:cubicBezTo>
                  <a:pt x="15" y="29"/>
                  <a:pt x="15" y="29"/>
                  <a:pt x="15" y="29"/>
                </a:cubicBezTo>
                <a:cubicBezTo>
                  <a:pt x="15" y="29"/>
                  <a:pt x="15" y="29"/>
                  <a:pt x="15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7"/>
                </a:cubicBezTo>
                <a:cubicBezTo>
                  <a:pt x="12" y="26"/>
                  <a:pt x="10" y="25"/>
                  <a:pt x="7" y="23"/>
                </a:cubicBezTo>
                <a:cubicBezTo>
                  <a:pt x="6" y="23"/>
                  <a:pt x="5" y="22"/>
                  <a:pt x="4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1"/>
                  <a:pt x="3" y="21"/>
                  <a:pt x="3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3" y="22"/>
                  <a:pt x="3" y="22"/>
                  <a:pt x="3" y="22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3" y="22"/>
                  <a:pt x="3" y="22"/>
                  <a:pt x="3" y="22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3" y="22"/>
                  <a:pt x="4" y="23"/>
                </a:cubicBezTo>
                <a:cubicBezTo>
                  <a:pt x="6" y="24"/>
                  <a:pt x="9" y="25"/>
                  <a:pt x="11" y="26"/>
                </a:cubicBezTo>
                <a:cubicBezTo>
                  <a:pt x="12" y="27"/>
                  <a:pt x="13" y="27"/>
                  <a:pt x="14" y="27"/>
                </a:cubicBezTo>
                <a:cubicBezTo>
                  <a:pt x="14" y="28"/>
                  <a:pt x="15" y="28"/>
                  <a:pt x="15" y="28"/>
                </a:cubicBezTo>
                <a:cubicBezTo>
                  <a:pt x="16" y="28"/>
                  <a:pt x="16" y="28"/>
                  <a:pt x="16" y="28"/>
                </a:cubicBezTo>
                <a:cubicBezTo>
                  <a:pt x="16" y="28"/>
                  <a:pt x="16" y="28"/>
                  <a:pt x="16" y="28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7"/>
                  <a:pt x="16" y="27"/>
                  <a:pt x="16" y="26"/>
                </a:cubicBezTo>
                <a:cubicBezTo>
                  <a:pt x="15" y="26"/>
                  <a:pt x="14" y="25"/>
                  <a:pt x="13" y="24"/>
                </a:cubicBezTo>
                <a:cubicBezTo>
                  <a:pt x="9" y="21"/>
                  <a:pt x="1" y="18"/>
                  <a:pt x="1" y="18"/>
                </a:cubicBezTo>
                <a:cubicBezTo>
                  <a:pt x="1" y="18"/>
                  <a:pt x="1" y="18"/>
                  <a:pt x="1" y="18"/>
                </a:cubicBezTo>
                <a:cubicBezTo>
                  <a:pt x="1" y="19"/>
                  <a:pt x="1" y="19"/>
                  <a:pt x="1" y="19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7"/>
                  <a:pt x="17" y="27"/>
                  <a:pt x="17" y="27"/>
                </a:cubicBezTo>
                <a:cubicBezTo>
                  <a:pt x="17" y="26"/>
                  <a:pt x="17" y="26"/>
                  <a:pt x="17" y="26"/>
                </a:cubicBezTo>
                <a:cubicBezTo>
                  <a:pt x="5" y="18"/>
                  <a:pt x="5" y="18"/>
                  <a:pt x="5" y="18"/>
                </a:cubicBezTo>
                <a:cubicBezTo>
                  <a:pt x="19" y="21"/>
                  <a:pt x="19" y="21"/>
                  <a:pt x="19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0"/>
                  <a:pt x="20" y="20"/>
                  <a:pt x="20" y="20"/>
                </a:cubicBezTo>
                <a:cubicBezTo>
                  <a:pt x="19" y="19"/>
                  <a:pt x="18" y="18"/>
                  <a:pt x="16" y="17"/>
                </a:cubicBezTo>
                <a:cubicBezTo>
                  <a:pt x="13" y="15"/>
                  <a:pt x="10" y="13"/>
                  <a:pt x="7" y="11"/>
                </a:cubicBezTo>
                <a:cubicBezTo>
                  <a:pt x="5" y="11"/>
                  <a:pt x="4" y="10"/>
                  <a:pt x="3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8"/>
                  <a:pt x="1" y="8"/>
                  <a:pt x="1" y="8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8"/>
                  <a:pt x="1" y="8"/>
                  <a:pt x="1" y="8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2" y="9"/>
                  <a:pt x="2" y="9"/>
                  <a:pt x="2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9"/>
                  <a:pt x="1" y="9"/>
                  <a:pt x="1" y="9"/>
                </a:cubicBezTo>
                <a:cubicBezTo>
                  <a:pt x="1" y="10"/>
                  <a:pt x="1" y="10"/>
                  <a:pt x="1" y="10"/>
                </a:cubicBezTo>
                <a:cubicBezTo>
                  <a:pt x="20" y="18"/>
                  <a:pt x="20" y="18"/>
                  <a:pt x="20" y="18"/>
                </a:cubicBezTo>
                <a:cubicBezTo>
                  <a:pt x="21" y="18"/>
                  <a:pt x="21" y="18"/>
                  <a:pt x="21" y="18"/>
                </a:cubicBezTo>
                <a:cubicBezTo>
                  <a:pt x="21" y="17"/>
                  <a:pt x="21" y="17"/>
                  <a:pt x="21" y="17"/>
                </a:cubicBezTo>
                <a:cubicBezTo>
                  <a:pt x="21" y="17"/>
                  <a:pt x="16" y="14"/>
                  <a:pt x="12" y="11"/>
                </a:cubicBezTo>
                <a:cubicBezTo>
                  <a:pt x="9" y="10"/>
                  <a:pt x="7" y="8"/>
                  <a:pt x="5" y="7"/>
                </a:cubicBezTo>
                <a:cubicBezTo>
                  <a:pt x="5" y="7"/>
                  <a:pt x="4" y="6"/>
                  <a:pt x="3" y="6"/>
                </a:cubicBezTo>
                <a:cubicBezTo>
                  <a:pt x="3" y="5"/>
                  <a:pt x="3" y="5"/>
                  <a:pt x="3" y="5"/>
                </a:cubicBezTo>
                <a:cubicBezTo>
                  <a:pt x="3" y="5"/>
                  <a:pt x="3" y="5"/>
                  <a:pt x="3" y="5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5"/>
                  <a:pt x="3" y="5"/>
                  <a:pt x="3" y="5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3" y="6"/>
                  <a:pt x="3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2" y="6"/>
                  <a:pt x="2" y="6"/>
                  <a:pt x="2" y="6"/>
                </a:cubicBezTo>
                <a:cubicBezTo>
                  <a:pt x="3" y="6"/>
                  <a:pt x="4" y="7"/>
                  <a:pt x="6" y="8"/>
                </a:cubicBezTo>
                <a:cubicBezTo>
                  <a:pt x="9" y="9"/>
                  <a:pt x="12" y="10"/>
                  <a:pt x="15" y="11"/>
                </a:cubicBezTo>
                <a:cubicBezTo>
                  <a:pt x="17" y="12"/>
                  <a:pt x="18" y="12"/>
                  <a:pt x="19" y="13"/>
                </a:cubicBezTo>
                <a:cubicBezTo>
                  <a:pt x="20" y="13"/>
                  <a:pt x="20" y="13"/>
                  <a:pt x="20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4"/>
                  <a:pt x="21" y="14"/>
                  <a:pt x="21" y="14"/>
                </a:cubicBezTo>
                <a:cubicBezTo>
                  <a:pt x="21" y="14"/>
                  <a:pt x="21" y="14"/>
                  <a:pt x="21" y="14"/>
                </a:cubicBezTo>
                <a:cubicBezTo>
                  <a:pt x="22" y="13"/>
                  <a:pt x="22" y="13"/>
                  <a:pt x="22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5" y="2"/>
                  <a:pt x="5" y="2"/>
                  <a:pt x="5" y="2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5" y="3"/>
                  <a:pt x="5" y="3"/>
                </a:cubicBezTo>
                <a:cubicBezTo>
                  <a:pt x="5" y="3"/>
                  <a:pt x="6" y="4"/>
                  <a:pt x="8" y="4"/>
                </a:cubicBezTo>
                <a:cubicBezTo>
                  <a:pt x="10" y="5"/>
                  <a:pt x="13" y="6"/>
                  <a:pt x="15" y="6"/>
                </a:cubicBezTo>
                <a:cubicBezTo>
                  <a:pt x="17" y="7"/>
                  <a:pt x="18" y="7"/>
                  <a:pt x="18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8"/>
                  <a:pt x="21" y="8"/>
                  <a:pt x="21" y="8"/>
                </a:cubicBezTo>
                <a:cubicBezTo>
                  <a:pt x="21" y="7"/>
                  <a:pt x="21" y="7"/>
                  <a:pt x="21" y="7"/>
                </a:cubicBezTo>
                <a:cubicBezTo>
                  <a:pt x="21" y="7"/>
                  <a:pt x="21" y="7"/>
                  <a:pt x="21" y="7"/>
                </a:cubicBezTo>
                <a:cubicBezTo>
                  <a:pt x="20" y="6"/>
                  <a:pt x="20" y="6"/>
                  <a:pt x="20" y="6"/>
                </a:cubicBezTo>
                <a:cubicBezTo>
                  <a:pt x="19" y="5"/>
                  <a:pt x="16" y="4"/>
                  <a:pt x="14" y="2"/>
                </a:cubicBezTo>
                <a:cubicBezTo>
                  <a:pt x="13" y="2"/>
                  <a:pt x="11" y="1"/>
                  <a:pt x="11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1"/>
                  <a:pt x="10" y="1"/>
                  <a:pt x="10" y="1"/>
                </a:cubicBezTo>
                <a:cubicBezTo>
                  <a:pt x="10" y="0"/>
                  <a:pt x="10" y="0"/>
                  <a:pt x="10" y="0"/>
                </a:cubicBezTo>
                <a:cubicBezTo>
                  <a:pt x="9" y="0"/>
                  <a:pt x="9" y="0"/>
                  <a:pt x="9" y="0"/>
                </a:cubicBezTo>
                <a:cubicBezTo>
                  <a:pt x="10" y="1"/>
                  <a:pt x="10" y="1"/>
                  <a:pt x="10" y="1"/>
                </a:cubicBezTo>
                <a:cubicBezTo>
                  <a:pt x="9" y="0"/>
                  <a:pt x="9" y="0"/>
                  <a:pt x="9" y="0"/>
                </a:cubicBezTo>
                <a:cubicBezTo>
                  <a:pt x="9" y="1"/>
                  <a:pt x="9" y="1"/>
                  <a:pt x="9" y="1"/>
                </a:cubicBezTo>
                <a:cubicBezTo>
                  <a:pt x="17" y="4"/>
                  <a:pt x="17" y="4"/>
                  <a:pt x="17" y="4"/>
                </a:cubicBezTo>
                <a:cubicBezTo>
                  <a:pt x="17" y="4"/>
                  <a:pt x="18" y="4"/>
                  <a:pt x="18" y="3"/>
                </a:cubicBezTo>
                <a:cubicBezTo>
                  <a:pt x="18" y="2"/>
                  <a:pt x="18" y="2"/>
                  <a:pt x="18" y="2"/>
                </a:cubicBezTo>
                <a:cubicBezTo>
                  <a:pt x="14" y="0"/>
                  <a:pt x="14" y="0"/>
                  <a:pt x="14" y="0"/>
                </a:cubicBezTo>
                <a:cubicBezTo>
                  <a:pt x="13" y="0"/>
                  <a:pt x="13" y="0"/>
                  <a:pt x="13" y="0"/>
                </a:cubicBezTo>
                <a:cubicBezTo>
                  <a:pt x="13" y="1"/>
                  <a:pt x="13" y="1"/>
                  <a:pt x="13" y="1"/>
                </a:cubicBezTo>
                <a:cubicBezTo>
                  <a:pt x="17" y="4"/>
                  <a:pt x="17" y="4"/>
                  <a:pt x="17" y="4"/>
                </a:cubicBezTo>
                <a:cubicBezTo>
                  <a:pt x="17" y="3"/>
                  <a:pt x="17" y="3"/>
                  <a:pt x="17" y="3"/>
                </a:cubicBezTo>
                <a:cubicBezTo>
                  <a:pt x="17" y="2"/>
                  <a:pt x="17" y="2"/>
                  <a:pt x="17" y="2"/>
                </a:cubicBezTo>
                <a:cubicBezTo>
                  <a:pt x="9" y="0"/>
                  <a:pt x="9" y="0"/>
                  <a:pt x="9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1"/>
                  <a:pt x="8" y="1"/>
                  <a:pt x="9" y="1"/>
                </a:cubicBezTo>
                <a:cubicBezTo>
                  <a:pt x="9" y="1"/>
                  <a:pt x="9" y="1"/>
                  <a:pt x="9" y="2"/>
                </a:cubicBezTo>
                <a:cubicBezTo>
                  <a:pt x="11" y="2"/>
                  <a:pt x="13" y="4"/>
                  <a:pt x="15" y="5"/>
                </a:cubicBezTo>
                <a:cubicBezTo>
                  <a:pt x="17" y="6"/>
                  <a:pt x="18" y="6"/>
                  <a:pt x="18" y="7"/>
                </a:cubicBezTo>
                <a:cubicBezTo>
                  <a:pt x="19" y="7"/>
                  <a:pt x="19" y="7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8"/>
                  <a:pt x="20" y="8"/>
                  <a:pt x="20" y="8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8"/>
                  <a:pt x="19" y="8"/>
                  <a:pt x="19" y="8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7"/>
                  <a:pt x="19" y="7"/>
                  <a:pt x="19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20" y="7"/>
                  <a:pt x="20" y="7"/>
                  <a:pt x="20" y="7"/>
                </a:cubicBezTo>
                <a:cubicBezTo>
                  <a:pt x="19" y="6"/>
                  <a:pt x="16" y="5"/>
                  <a:pt x="13" y="4"/>
                </a:cubicBezTo>
                <a:cubicBezTo>
                  <a:pt x="11" y="3"/>
                  <a:pt x="9" y="3"/>
                  <a:pt x="8" y="2"/>
                </a:cubicBezTo>
                <a:cubicBezTo>
                  <a:pt x="7" y="2"/>
                  <a:pt x="6" y="2"/>
                  <a:pt x="5" y="2"/>
                </a:cubicBezTo>
                <a:cubicBezTo>
                  <a:pt x="5" y="2"/>
                  <a:pt x="5" y="2"/>
                  <a:pt x="5" y="2"/>
                </a:cubicBezTo>
                <a:cubicBezTo>
                  <a:pt x="4" y="2"/>
                  <a:pt x="4" y="2"/>
                  <a:pt x="4" y="2"/>
                </a:cubicBezTo>
                <a:cubicBezTo>
                  <a:pt x="4" y="3"/>
                  <a:pt x="4" y="3"/>
                  <a:pt x="4" y="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21" y="12"/>
                  <a:pt x="21" y="12"/>
                </a:cubicBezTo>
                <a:cubicBezTo>
                  <a:pt x="21" y="12"/>
                  <a:pt x="17" y="10"/>
                  <a:pt x="13" y="8"/>
                </a:cubicBezTo>
                <a:cubicBezTo>
                  <a:pt x="10" y="8"/>
                  <a:pt x="8" y="7"/>
                  <a:pt x="6" y="6"/>
                </a:cubicBezTo>
                <a:cubicBezTo>
                  <a:pt x="5" y="5"/>
                  <a:pt x="3" y="5"/>
                  <a:pt x="2" y="5"/>
                </a:cubicBezTo>
                <a:cubicBezTo>
                  <a:pt x="2" y="5"/>
                  <a:pt x="2" y="5"/>
                  <a:pt x="2" y="5"/>
                </a:cubicBezTo>
                <a:cubicBezTo>
                  <a:pt x="1" y="5"/>
                  <a:pt x="1" y="5"/>
                  <a:pt x="1" y="5"/>
                </a:cubicBezTo>
                <a:cubicBezTo>
                  <a:pt x="2" y="6"/>
                  <a:pt x="2" y="6"/>
                  <a:pt x="2" y="6"/>
                </a:cubicBezTo>
                <a:cubicBezTo>
                  <a:pt x="2" y="5"/>
                  <a:pt x="2" y="5"/>
                  <a:pt x="2" y="5"/>
                </a:cubicBezTo>
                <a:cubicBezTo>
                  <a:pt x="1" y="6"/>
                  <a:pt x="1" y="6"/>
                  <a:pt x="1" y="6"/>
                </a:cubicBezTo>
                <a:cubicBezTo>
                  <a:pt x="1" y="6"/>
                  <a:pt x="2" y="6"/>
                  <a:pt x="2" y="6"/>
                </a:cubicBezTo>
                <a:cubicBezTo>
                  <a:pt x="2" y="7"/>
                  <a:pt x="2" y="7"/>
                  <a:pt x="3" y="7"/>
                </a:cubicBezTo>
                <a:cubicBezTo>
                  <a:pt x="7" y="10"/>
                  <a:pt x="20" y="18"/>
                  <a:pt x="20" y="18"/>
                </a:cubicBezTo>
                <a:cubicBezTo>
                  <a:pt x="21" y="17"/>
                  <a:pt x="21" y="17"/>
                  <a:pt x="21" y="17"/>
                </a:cubicBezTo>
                <a:cubicBezTo>
                  <a:pt x="21" y="17"/>
                  <a:pt x="21" y="17"/>
                  <a:pt x="21" y="17"/>
                </a:cubicBezTo>
                <a:cubicBezTo>
                  <a:pt x="1" y="8"/>
                  <a:pt x="1" y="8"/>
                  <a:pt x="1" y="8"/>
                </a:cubicBezTo>
                <a:cubicBezTo>
                  <a:pt x="0" y="8"/>
                  <a:pt x="0" y="8"/>
                  <a:pt x="0" y="8"/>
                </a:cubicBezTo>
                <a:cubicBezTo>
                  <a:pt x="0" y="9"/>
                  <a:pt x="0" y="9"/>
                  <a:pt x="0" y="9"/>
                </a:cubicBezTo>
                <a:cubicBezTo>
                  <a:pt x="0" y="9"/>
                  <a:pt x="0" y="9"/>
                  <a:pt x="0" y="9"/>
                </a:cubicBezTo>
                <a:cubicBezTo>
                  <a:pt x="1" y="10"/>
                  <a:pt x="1" y="10"/>
                  <a:pt x="1" y="10"/>
                </a:cubicBezTo>
                <a:cubicBezTo>
                  <a:pt x="2" y="11"/>
                  <a:pt x="7" y="13"/>
                  <a:pt x="11" y="16"/>
                </a:cubicBezTo>
                <a:cubicBezTo>
                  <a:pt x="13" y="17"/>
                  <a:pt x="15" y="18"/>
                  <a:pt x="17" y="19"/>
                </a:cubicBezTo>
                <a:cubicBezTo>
                  <a:pt x="17" y="20"/>
                  <a:pt x="18" y="20"/>
                  <a:pt x="18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0"/>
                  <a:pt x="20" y="20"/>
                  <a:pt x="20" y="20"/>
                </a:cubicBezTo>
                <a:cubicBezTo>
                  <a:pt x="1" y="16"/>
                  <a:pt x="1" y="16"/>
                  <a:pt x="1" y="16"/>
                </a:cubicBezTo>
                <a:cubicBezTo>
                  <a:pt x="0" y="16"/>
                  <a:pt x="0" y="16"/>
                  <a:pt x="0" y="16"/>
                </a:cubicBezTo>
                <a:cubicBezTo>
                  <a:pt x="0" y="17"/>
                  <a:pt x="0" y="17"/>
                  <a:pt x="0" y="17"/>
                </a:cubicBezTo>
                <a:cubicBezTo>
                  <a:pt x="16" y="27"/>
                  <a:pt x="16" y="27"/>
                  <a:pt x="16" y="27"/>
                </a:cubicBezTo>
                <a:cubicBezTo>
                  <a:pt x="16" y="26"/>
                  <a:pt x="16" y="26"/>
                  <a:pt x="16" y="26"/>
                </a:cubicBezTo>
                <a:cubicBezTo>
                  <a:pt x="17" y="26"/>
                  <a:pt x="17" y="26"/>
                  <a:pt x="17" y="26"/>
                </a:cubicBezTo>
                <a:cubicBezTo>
                  <a:pt x="1" y="18"/>
                  <a:pt x="1" y="18"/>
                  <a:pt x="1" y="18"/>
                </a:cubicBezTo>
                <a:cubicBezTo>
                  <a:pt x="1" y="17"/>
                  <a:pt x="1" y="17"/>
                  <a:pt x="0" y="18"/>
                </a:cubicBezTo>
                <a:cubicBezTo>
                  <a:pt x="0" y="18"/>
                  <a:pt x="0" y="19"/>
                  <a:pt x="1" y="19"/>
                </a:cubicBezTo>
                <a:cubicBezTo>
                  <a:pt x="1" y="19"/>
                  <a:pt x="4" y="21"/>
                  <a:pt x="8" y="23"/>
                </a:cubicBezTo>
                <a:cubicBezTo>
                  <a:pt x="10" y="24"/>
                  <a:pt x="12" y="25"/>
                  <a:pt x="13" y="26"/>
                </a:cubicBezTo>
                <a:cubicBezTo>
                  <a:pt x="14" y="26"/>
                  <a:pt x="14" y="27"/>
                  <a:pt x="14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6" y="27"/>
                  <a:pt x="16" y="27"/>
                  <a:pt x="16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7"/>
                  <a:pt x="15" y="27"/>
                  <a:pt x="15" y="27"/>
                </a:cubicBezTo>
                <a:cubicBezTo>
                  <a:pt x="15" y="26"/>
                  <a:pt x="14" y="26"/>
                  <a:pt x="13" y="26"/>
                </a:cubicBezTo>
                <a:cubicBezTo>
                  <a:pt x="11" y="25"/>
                  <a:pt x="9" y="23"/>
                  <a:pt x="7" y="22"/>
                </a:cubicBezTo>
                <a:cubicBezTo>
                  <a:pt x="6" y="22"/>
                  <a:pt x="5" y="21"/>
                  <a:pt x="4" y="21"/>
                </a:cubicBezTo>
                <a:cubicBezTo>
                  <a:pt x="4" y="21"/>
                  <a:pt x="3" y="21"/>
                  <a:pt x="3" y="21"/>
                </a:cubicBezTo>
                <a:cubicBezTo>
                  <a:pt x="2" y="20"/>
                  <a:pt x="2" y="20"/>
                  <a:pt x="2" y="20"/>
                </a:cubicBezTo>
                <a:cubicBezTo>
                  <a:pt x="2" y="20"/>
                  <a:pt x="2" y="20"/>
                  <a:pt x="1" y="21"/>
                </a:cubicBezTo>
                <a:cubicBezTo>
                  <a:pt x="1" y="21"/>
                  <a:pt x="1" y="21"/>
                  <a:pt x="1" y="21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2" y="22"/>
                  <a:pt x="2" y="22"/>
                  <a:pt x="2" y="22"/>
                </a:cubicBezTo>
                <a:cubicBezTo>
                  <a:pt x="4" y="23"/>
                  <a:pt x="6" y="25"/>
                  <a:pt x="9" y="26"/>
                </a:cubicBezTo>
                <a:cubicBezTo>
                  <a:pt x="10" y="27"/>
                  <a:pt x="11" y="28"/>
                  <a:pt x="12" y="28"/>
                </a:cubicBezTo>
                <a:cubicBezTo>
                  <a:pt x="13" y="28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9"/>
                  <a:pt x="13" y="29"/>
                  <a:pt x="13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3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3" y="28"/>
                  <a:pt x="12" y="27"/>
                </a:cubicBezTo>
                <a:cubicBezTo>
                  <a:pt x="10" y="27"/>
                  <a:pt x="9" y="26"/>
                  <a:pt x="7" y="25"/>
                </a:cubicBezTo>
                <a:cubicBezTo>
                  <a:pt x="6" y="25"/>
                  <a:pt x="6" y="25"/>
                  <a:pt x="5" y="24"/>
                </a:cubicBezTo>
                <a:cubicBezTo>
                  <a:pt x="5" y="24"/>
                  <a:pt x="5" y="24"/>
                  <a:pt x="5" y="24"/>
                </a:cubicBezTo>
                <a:cubicBezTo>
                  <a:pt x="4" y="24"/>
                  <a:pt x="4" y="24"/>
                  <a:pt x="4" y="24"/>
                </a:cubicBezTo>
                <a:cubicBezTo>
                  <a:pt x="4" y="24"/>
                  <a:pt x="4" y="24"/>
                  <a:pt x="3" y="24"/>
                </a:cubicBezTo>
                <a:cubicBezTo>
                  <a:pt x="3" y="26"/>
                  <a:pt x="3" y="26"/>
                  <a:pt x="3" y="26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30"/>
                  <a:pt x="12" y="30"/>
                  <a:pt x="12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5" y="25"/>
                  <a:pt x="5" y="25"/>
                  <a:pt x="5" y="25"/>
                </a:cubicBezTo>
                <a:cubicBezTo>
                  <a:pt x="4" y="25"/>
                  <a:pt x="4" y="25"/>
                  <a:pt x="4" y="25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6"/>
                  <a:pt x="4" y="26"/>
                  <a:pt x="4" y="26"/>
                </a:cubicBezTo>
                <a:cubicBezTo>
                  <a:pt x="4" y="27"/>
                  <a:pt x="5" y="27"/>
                  <a:pt x="5" y="27"/>
                </a:cubicBezTo>
                <a:cubicBezTo>
                  <a:pt x="6" y="28"/>
                  <a:pt x="8" y="29"/>
                  <a:pt x="9" y="29"/>
                </a:cubicBezTo>
                <a:cubicBezTo>
                  <a:pt x="9" y="30"/>
                  <a:pt x="10" y="30"/>
                  <a:pt x="10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0" y="30"/>
                  <a:pt x="10" y="30"/>
                  <a:pt x="10" y="30"/>
                </a:cubicBezTo>
                <a:cubicBezTo>
                  <a:pt x="10" y="30"/>
                  <a:pt x="11" y="30"/>
                  <a:pt x="11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0" y="30"/>
                  <a:pt x="10" y="30"/>
                  <a:pt x="10" y="30"/>
                </a:cubicBezTo>
                <a:cubicBezTo>
                  <a:pt x="11" y="30"/>
                  <a:pt x="11" y="30"/>
                  <a:pt x="11" y="30"/>
                </a:cubicBezTo>
                <a:cubicBezTo>
                  <a:pt x="12" y="29"/>
                  <a:pt x="12" y="29"/>
                  <a:pt x="12" y="29"/>
                </a:cubicBezTo>
                <a:cubicBezTo>
                  <a:pt x="7" y="27"/>
                  <a:pt x="7" y="27"/>
                  <a:pt x="7" y="27"/>
                </a:cubicBezTo>
                <a:cubicBezTo>
                  <a:pt x="6" y="27"/>
                  <a:pt x="6" y="27"/>
                  <a:pt x="6" y="27"/>
                </a:cubicBezTo>
                <a:cubicBezTo>
                  <a:pt x="6" y="28"/>
                  <a:pt x="6" y="28"/>
                  <a:pt x="6" y="28"/>
                </a:cubicBezTo>
                <a:cubicBezTo>
                  <a:pt x="9" y="30"/>
                  <a:pt x="9" y="30"/>
                  <a:pt x="9" y="30"/>
                </a:cubicBezTo>
                <a:cubicBezTo>
                  <a:pt x="10" y="30"/>
                  <a:pt x="10" y="30"/>
                  <a:pt x="10" y="30"/>
                </a:cubicBezTo>
                <a:lnTo>
                  <a:pt x="10" y="2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2"/>
          <xdr:cNvSpPr>
            <a:spLocks/>
          </xdr:cNvSpPr>
        </xdr:nvSpPr>
        <xdr:spPr bwMode="auto">
          <a:xfrm>
            <a:off x="3727450" y="122555"/>
            <a:ext cx="9525" cy="6350"/>
          </a:xfrm>
          <a:custGeom>
            <a:avLst/>
            <a:gdLst>
              <a:gd name="T0" fmla="*/ 9525 w 15"/>
              <a:gd name="T1" fmla="*/ 3175 h 10"/>
              <a:gd name="T2" fmla="*/ 3175 w 15"/>
              <a:gd name="T3" fmla="*/ 0 h 10"/>
              <a:gd name="T4" fmla="*/ 3175 w 15"/>
              <a:gd name="T5" fmla="*/ 0 h 10"/>
              <a:gd name="T6" fmla="*/ 0 w 15"/>
              <a:gd name="T7" fmla="*/ 3175 h 10"/>
              <a:gd name="T8" fmla="*/ 6350 w 15"/>
              <a:gd name="T9" fmla="*/ 6350 h 10"/>
              <a:gd name="T10" fmla="*/ 9525 w 15"/>
              <a:gd name="T11" fmla="*/ 6350 h 10"/>
              <a:gd name="T12" fmla="*/ 9525 w 15"/>
              <a:gd name="T13" fmla="*/ 3175 h 10"/>
              <a:gd name="T14" fmla="*/ 3175 w 15"/>
              <a:gd name="T15" fmla="*/ 0 h 10"/>
              <a:gd name="T16" fmla="*/ 0 w 15"/>
              <a:gd name="T17" fmla="*/ 0 h 10"/>
              <a:gd name="T18" fmla="*/ 0 w 15"/>
              <a:gd name="T19" fmla="*/ 3175 h 10"/>
              <a:gd name="T20" fmla="*/ 6350 w 15"/>
              <a:gd name="T21" fmla="*/ 6350 h 10"/>
              <a:gd name="T22" fmla="*/ 9525 w 15"/>
              <a:gd name="T23" fmla="*/ 3175 h 10"/>
              <a:gd name="T24" fmla="*/ 9525 w 15"/>
              <a:gd name="T25" fmla="*/ 3175 h 10"/>
              <a:gd name="T26" fmla="*/ 3175 w 15"/>
              <a:gd name="T27" fmla="*/ 0 h 10"/>
              <a:gd name="T28" fmla="*/ 0 w 15"/>
              <a:gd name="T29" fmla="*/ 0 h 10"/>
              <a:gd name="T30" fmla="*/ 0 w 15"/>
              <a:gd name="T31" fmla="*/ 3175 h 10"/>
              <a:gd name="T32" fmla="*/ 6350 w 15"/>
              <a:gd name="T33" fmla="*/ 6350 h 10"/>
              <a:gd name="T34" fmla="*/ 9525 w 15"/>
              <a:gd name="T35" fmla="*/ 6350 h 10"/>
              <a:gd name="T36" fmla="*/ 9525 w 15"/>
              <a:gd name="T37" fmla="*/ 3175 h 10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5" h="10">
                <a:moveTo>
                  <a:pt x="15" y="5"/>
                </a:moveTo>
                <a:lnTo>
                  <a:pt x="5" y="0"/>
                </a:lnTo>
                <a:lnTo>
                  <a:pt x="0" y="5"/>
                </a:lnTo>
                <a:lnTo>
                  <a:pt x="10" y="10"/>
                </a:lnTo>
                <a:lnTo>
                  <a:pt x="15" y="10"/>
                </a:lnTo>
                <a:lnTo>
                  <a:pt x="15" y="5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10" y="10"/>
                </a:lnTo>
                <a:lnTo>
                  <a:pt x="15" y="5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10" y="10"/>
                </a:lnTo>
                <a:lnTo>
                  <a:pt x="15" y="10"/>
                </a:lnTo>
                <a:lnTo>
                  <a:pt x="1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13"/>
          <xdr:cNvSpPr>
            <a:spLocks/>
          </xdr:cNvSpPr>
        </xdr:nvSpPr>
        <xdr:spPr bwMode="auto">
          <a:xfrm>
            <a:off x="3409315" y="100965"/>
            <a:ext cx="25400" cy="15240"/>
          </a:xfrm>
          <a:custGeom>
            <a:avLst/>
            <a:gdLst>
              <a:gd name="T0" fmla="*/ 25400 w 8"/>
              <a:gd name="T1" fmla="*/ 15240 h 5"/>
              <a:gd name="T2" fmla="*/ 25400 w 8"/>
              <a:gd name="T3" fmla="*/ 12192 h 5"/>
              <a:gd name="T4" fmla="*/ 25400 w 8"/>
              <a:gd name="T5" fmla="*/ 12192 h 5"/>
              <a:gd name="T6" fmla="*/ 22225 w 8"/>
              <a:gd name="T7" fmla="*/ 9144 h 5"/>
              <a:gd name="T8" fmla="*/ 9525 w 8"/>
              <a:gd name="T9" fmla="*/ 3048 h 5"/>
              <a:gd name="T10" fmla="*/ 6350 w 8"/>
              <a:gd name="T11" fmla="*/ 0 h 5"/>
              <a:gd name="T12" fmla="*/ 6350 w 8"/>
              <a:gd name="T13" fmla="*/ 0 h 5"/>
              <a:gd name="T14" fmla="*/ 6350 w 8"/>
              <a:gd name="T15" fmla="*/ 0 h 5"/>
              <a:gd name="T16" fmla="*/ 3175 w 8"/>
              <a:gd name="T17" fmla="*/ 0 h 5"/>
              <a:gd name="T18" fmla="*/ 6350 w 8"/>
              <a:gd name="T19" fmla="*/ 0 h 5"/>
              <a:gd name="T20" fmla="*/ 6350 w 8"/>
              <a:gd name="T21" fmla="*/ 0 h 5"/>
              <a:gd name="T22" fmla="*/ 3175 w 8"/>
              <a:gd name="T23" fmla="*/ 0 h 5"/>
              <a:gd name="T24" fmla="*/ 6350 w 8"/>
              <a:gd name="T25" fmla="*/ 0 h 5"/>
              <a:gd name="T26" fmla="*/ 3175 w 8"/>
              <a:gd name="T27" fmla="*/ 0 h 5"/>
              <a:gd name="T28" fmla="*/ 6350 w 8"/>
              <a:gd name="T29" fmla="*/ 0 h 5"/>
              <a:gd name="T30" fmla="*/ 6350 w 8"/>
              <a:gd name="T31" fmla="*/ 0 h 5"/>
              <a:gd name="T32" fmla="*/ 3175 w 8"/>
              <a:gd name="T33" fmla="*/ 0 h 5"/>
              <a:gd name="T34" fmla="*/ 6350 w 8"/>
              <a:gd name="T35" fmla="*/ 0 h 5"/>
              <a:gd name="T36" fmla="*/ 3175 w 8"/>
              <a:gd name="T37" fmla="*/ 0 h 5"/>
              <a:gd name="T38" fmla="*/ 6350 w 8"/>
              <a:gd name="T39" fmla="*/ 3048 h 5"/>
              <a:gd name="T40" fmla="*/ 6350 w 8"/>
              <a:gd name="T41" fmla="*/ 0 h 5"/>
              <a:gd name="T42" fmla="*/ 3175 w 8"/>
              <a:gd name="T43" fmla="*/ 0 h 5"/>
              <a:gd name="T44" fmla="*/ 6350 w 8"/>
              <a:gd name="T45" fmla="*/ 3048 h 5"/>
              <a:gd name="T46" fmla="*/ 3175 w 8"/>
              <a:gd name="T47" fmla="*/ 0 h 5"/>
              <a:gd name="T48" fmla="*/ 3175 w 8"/>
              <a:gd name="T49" fmla="*/ 3048 h 5"/>
              <a:gd name="T50" fmla="*/ 19050 w 8"/>
              <a:gd name="T51" fmla="*/ 9144 h 5"/>
              <a:gd name="T52" fmla="*/ 22225 w 8"/>
              <a:gd name="T53" fmla="*/ 6096 h 5"/>
              <a:gd name="T54" fmla="*/ 22225 w 8"/>
              <a:gd name="T55" fmla="*/ 3048 h 5"/>
              <a:gd name="T56" fmla="*/ 12700 w 8"/>
              <a:gd name="T57" fmla="*/ 0 h 5"/>
              <a:gd name="T58" fmla="*/ 9525 w 8"/>
              <a:gd name="T59" fmla="*/ 0 h 5"/>
              <a:gd name="T60" fmla="*/ 9525 w 8"/>
              <a:gd name="T61" fmla="*/ 3048 h 5"/>
              <a:gd name="T62" fmla="*/ 19050 w 8"/>
              <a:gd name="T63" fmla="*/ 9144 h 5"/>
              <a:gd name="T64" fmla="*/ 19050 w 8"/>
              <a:gd name="T65" fmla="*/ 6096 h 5"/>
              <a:gd name="T66" fmla="*/ 22225 w 8"/>
              <a:gd name="T67" fmla="*/ 3048 h 5"/>
              <a:gd name="T68" fmla="*/ 3175 w 8"/>
              <a:gd name="T69" fmla="*/ 0 h 5"/>
              <a:gd name="T70" fmla="*/ 3175 w 8"/>
              <a:gd name="T71" fmla="*/ 0 h 5"/>
              <a:gd name="T72" fmla="*/ 0 w 8"/>
              <a:gd name="T73" fmla="*/ 0 h 5"/>
              <a:gd name="T74" fmla="*/ 3175 w 8"/>
              <a:gd name="T75" fmla="*/ 3048 h 5"/>
              <a:gd name="T76" fmla="*/ 3175 w 8"/>
              <a:gd name="T77" fmla="*/ 3048 h 5"/>
              <a:gd name="T78" fmla="*/ 12700 w 8"/>
              <a:gd name="T79" fmla="*/ 9144 h 5"/>
              <a:gd name="T80" fmla="*/ 19050 w 8"/>
              <a:gd name="T81" fmla="*/ 12192 h 5"/>
              <a:gd name="T82" fmla="*/ 22225 w 8"/>
              <a:gd name="T83" fmla="*/ 15240 h 5"/>
              <a:gd name="T84" fmla="*/ 22225 w 8"/>
              <a:gd name="T85" fmla="*/ 15240 h 5"/>
              <a:gd name="T86" fmla="*/ 22225 w 8"/>
              <a:gd name="T87" fmla="*/ 12192 h 5"/>
              <a:gd name="T88" fmla="*/ 22225 w 8"/>
              <a:gd name="T89" fmla="*/ 12192 h 5"/>
              <a:gd name="T90" fmla="*/ 22225 w 8"/>
              <a:gd name="T91" fmla="*/ 15240 h 5"/>
              <a:gd name="T92" fmla="*/ 22225 w 8"/>
              <a:gd name="T93" fmla="*/ 12192 h 5"/>
              <a:gd name="T94" fmla="*/ 22225 w 8"/>
              <a:gd name="T95" fmla="*/ 12192 h 5"/>
              <a:gd name="T96" fmla="*/ 25400 w 8"/>
              <a:gd name="T97" fmla="*/ 12192 h 5"/>
              <a:gd name="T98" fmla="*/ 22225 w 8"/>
              <a:gd name="T99" fmla="*/ 12192 h 5"/>
              <a:gd name="T100" fmla="*/ 22225 w 8"/>
              <a:gd name="T101" fmla="*/ 12192 h 5"/>
              <a:gd name="T102" fmla="*/ 25400 w 8"/>
              <a:gd name="T103" fmla="*/ 12192 h 5"/>
              <a:gd name="T104" fmla="*/ 22225 w 8"/>
              <a:gd name="T105" fmla="*/ 12192 h 5"/>
              <a:gd name="T106" fmla="*/ 22225 w 8"/>
              <a:gd name="T107" fmla="*/ 15240 h 5"/>
              <a:gd name="T108" fmla="*/ 25400 w 8"/>
              <a:gd name="T109" fmla="*/ 15240 h 5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8" h="5">
                <a:moveTo>
                  <a:pt x="8" y="5"/>
                </a:moveTo>
                <a:cubicBezTo>
                  <a:pt x="8" y="4"/>
                  <a:pt x="8" y="4"/>
                  <a:pt x="8" y="4"/>
                </a:cubicBezTo>
                <a:cubicBezTo>
                  <a:pt x="8" y="4"/>
                  <a:pt x="8" y="4"/>
                  <a:pt x="8" y="4"/>
                </a:cubicBezTo>
                <a:cubicBezTo>
                  <a:pt x="8" y="3"/>
                  <a:pt x="7" y="3"/>
                  <a:pt x="7" y="3"/>
                </a:cubicBezTo>
                <a:cubicBezTo>
                  <a:pt x="6" y="2"/>
                  <a:pt x="4" y="1"/>
                  <a:pt x="3" y="1"/>
                </a:cubicBezTo>
                <a:cubicBezTo>
                  <a:pt x="3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1"/>
                  <a:pt x="2" y="1"/>
                  <a:pt x="2" y="1"/>
                </a:cubicBezTo>
                <a:cubicBezTo>
                  <a:pt x="2" y="0"/>
                  <a:pt x="2" y="0"/>
                  <a:pt x="2" y="0"/>
                </a:cubicBezTo>
                <a:cubicBezTo>
                  <a:pt x="1" y="0"/>
                  <a:pt x="1" y="0"/>
                  <a:pt x="1" y="0"/>
                </a:cubicBezTo>
                <a:cubicBezTo>
                  <a:pt x="2" y="1"/>
                  <a:pt x="2" y="1"/>
                  <a:pt x="2" y="1"/>
                </a:cubicBezTo>
                <a:cubicBezTo>
                  <a:pt x="1" y="0"/>
                  <a:pt x="1" y="0"/>
                  <a:pt x="1" y="0"/>
                </a:cubicBezTo>
                <a:cubicBezTo>
                  <a:pt x="1" y="1"/>
                  <a:pt x="1" y="1"/>
                  <a:pt x="1" y="1"/>
                </a:cubicBezTo>
                <a:cubicBezTo>
                  <a:pt x="6" y="3"/>
                  <a:pt x="6" y="3"/>
                  <a:pt x="6" y="3"/>
                </a:cubicBezTo>
                <a:cubicBezTo>
                  <a:pt x="7" y="3"/>
                  <a:pt x="7" y="3"/>
                  <a:pt x="7" y="2"/>
                </a:cubicBezTo>
                <a:cubicBezTo>
                  <a:pt x="7" y="1"/>
                  <a:pt x="7" y="1"/>
                  <a:pt x="7" y="1"/>
                </a:cubicBezTo>
                <a:cubicBezTo>
                  <a:pt x="4" y="0"/>
                  <a:pt x="4" y="0"/>
                  <a:pt x="4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"/>
                  <a:pt x="3" y="1"/>
                  <a:pt x="3" y="1"/>
                </a:cubicBezTo>
                <a:cubicBezTo>
                  <a:pt x="6" y="3"/>
                  <a:pt x="6" y="3"/>
                  <a:pt x="6" y="3"/>
                </a:cubicBezTo>
                <a:cubicBezTo>
                  <a:pt x="6" y="2"/>
                  <a:pt x="6" y="2"/>
                  <a:pt x="6" y="2"/>
                </a:cubicBezTo>
                <a:cubicBezTo>
                  <a:pt x="7" y="1"/>
                  <a:pt x="7" y="1"/>
                  <a:pt x="7" y="1"/>
                </a:cubicBezTo>
                <a:cubicBezTo>
                  <a:pt x="1" y="0"/>
                  <a:pt x="1" y="0"/>
                  <a:pt x="1" y="0"/>
                </a:cubicBezTo>
                <a:cubicBezTo>
                  <a:pt x="1" y="0"/>
                  <a:pt x="1" y="0"/>
                  <a:pt x="1" y="0"/>
                </a:cubicBezTo>
                <a:cubicBezTo>
                  <a:pt x="0" y="0"/>
                  <a:pt x="0" y="0"/>
                  <a:pt x="0" y="0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1" y="1"/>
                  <a:pt x="1" y="1"/>
                </a:cubicBezTo>
                <a:cubicBezTo>
                  <a:pt x="1" y="1"/>
                  <a:pt x="3" y="2"/>
                  <a:pt x="4" y="3"/>
                </a:cubicBezTo>
                <a:cubicBezTo>
                  <a:pt x="5" y="3"/>
                  <a:pt x="6" y="4"/>
                  <a:pt x="6" y="4"/>
                </a:cubicBezTo>
                <a:cubicBezTo>
                  <a:pt x="7" y="5"/>
                  <a:pt x="7" y="5"/>
                  <a:pt x="7" y="5"/>
                </a:cubicBezTo>
                <a:cubicBezTo>
                  <a:pt x="7" y="5"/>
                  <a:pt x="7" y="5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5"/>
                  <a:pt x="7" y="5"/>
                  <a:pt x="7" y="5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4"/>
                  <a:pt x="7" y="4"/>
                  <a:pt x="7" y="4"/>
                </a:cubicBezTo>
                <a:cubicBezTo>
                  <a:pt x="8" y="4"/>
                  <a:pt x="8" y="4"/>
                  <a:pt x="8" y="4"/>
                </a:cubicBezTo>
                <a:cubicBezTo>
                  <a:pt x="7" y="4"/>
                  <a:pt x="7" y="4"/>
                  <a:pt x="7" y="4"/>
                </a:cubicBezTo>
                <a:cubicBezTo>
                  <a:pt x="7" y="5"/>
                  <a:pt x="7" y="5"/>
                  <a:pt x="7" y="5"/>
                </a:cubicBezTo>
                <a:lnTo>
                  <a:pt x="8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14"/>
          <xdr:cNvSpPr>
            <a:spLocks/>
          </xdr:cNvSpPr>
        </xdr:nvSpPr>
        <xdr:spPr bwMode="auto">
          <a:xfrm>
            <a:off x="3396615" y="100965"/>
            <a:ext cx="162560" cy="227330"/>
          </a:xfrm>
          <a:custGeom>
            <a:avLst/>
            <a:gdLst>
              <a:gd name="T0" fmla="*/ 92436 w 51"/>
              <a:gd name="T1" fmla="*/ 179970 h 72"/>
              <a:gd name="T2" fmla="*/ 159373 w 51"/>
              <a:gd name="T3" fmla="*/ 214701 h 72"/>
              <a:gd name="T4" fmla="*/ 89249 w 51"/>
              <a:gd name="T5" fmla="*/ 170498 h 72"/>
              <a:gd name="T6" fmla="*/ 86061 w 51"/>
              <a:gd name="T7" fmla="*/ 173655 h 72"/>
              <a:gd name="T8" fmla="*/ 76499 w 51"/>
              <a:gd name="T9" fmla="*/ 142081 h 72"/>
              <a:gd name="T10" fmla="*/ 73311 w 51"/>
              <a:gd name="T11" fmla="*/ 145239 h 72"/>
              <a:gd name="T12" fmla="*/ 73311 w 51"/>
              <a:gd name="T13" fmla="*/ 145239 h 72"/>
              <a:gd name="T14" fmla="*/ 92436 w 51"/>
              <a:gd name="T15" fmla="*/ 142081 h 72"/>
              <a:gd name="T16" fmla="*/ 63749 w 51"/>
              <a:gd name="T17" fmla="*/ 126294 h 72"/>
              <a:gd name="T18" fmla="*/ 73311 w 51"/>
              <a:gd name="T19" fmla="*/ 116822 h 72"/>
              <a:gd name="T20" fmla="*/ 54187 w 51"/>
              <a:gd name="T21" fmla="*/ 107350 h 72"/>
              <a:gd name="T22" fmla="*/ 54187 w 51"/>
              <a:gd name="T23" fmla="*/ 107350 h 72"/>
              <a:gd name="T24" fmla="*/ 101998 w 51"/>
              <a:gd name="T25" fmla="*/ 129452 h 72"/>
              <a:gd name="T26" fmla="*/ 50999 w 51"/>
              <a:gd name="T27" fmla="*/ 101036 h 72"/>
              <a:gd name="T28" fmla="*/ 50999 w 51"/>
              <a:gd name="T29" fmla="*/ 101036 h 72"/>
              <a:gd name="T30" fmla="*/ 92436 w 51"/>
              <a:gd name="T31" fmla="*/ 116822 h 72"/>
              <a:gd name="T32" fmla="*/ 44624 w 51"/>
              <a:gd name="T33" fmla="*/ 88406 h 72"/>
              <a:gd name="T34" fmla="*/ 44624 w 51"/>
              <a:gd name="T35" fmla="*/ 88406 h 72"/>
              <a:gd name="T36" fmla="*/ 79686 w 51"/>
              <a:gd name="T37" fmla="*/ 97878 h 72"/>
              <a:gd name="T38" fmla="*/ 35062 w 51"/>
              <a:gd name="T39" fmla="*/ 66305 h 72"/>
              <a:gd name="T40" fmla="*/ 35062 w 51"/>
              <a:gd name="T41" fmla="*/ 69462 h 72"/>
              <a:gd name="T42" fmla="*/ 47812 w 51"/>
              <a:gd name="T43" fmla="*/ 69462 h 72"/>
              <a:gd name="T44" fmla="*/ 41437 w 51"/>
              <a:gd name="T45" fmla="*/ 50518 h 72"/>
              <a:gd name="T46" fmla="*/ 22312 w 51"/>
              <a:gd name="T47" fmla="*/ 41046 h 72"/>
              <a:gd name="T48" fmla="*/ 47812 w 51"/>
              <a:gd name="T49" fmla="*/ 41046 h 72"/>
              <a:gd name="T50" fmla="*/ 3187 w 51"/>
              <a:gd name="T51" fmla="*/ 15787 h 72"/>
              <a:gd name="T52" fmla="*/ 41437 w 51"/>
              <a:gd name="T53" fmla="*/ 37888 h 72"/>
              <a:gd name="T54" fmla="*/ 3187 w 51"/>
              <a:gd name="T55" fmla="*/ 12629 h 72"/>
              <a:gd name="T56" fmla="*/ 41437 w 51"/>
              <a:gd name="T57" fmla="*/ 22102 h 72"/>
              <a:gd name="T58" fmla="*/ 9562 w 51"/>
              <a:gd name="T59" fmla="*/ 6315 h 72"/>
              <a:gd name="T60" fmla="*/ 9562 w 51"/>
              <a:gd name="T61" fmla="*/ 6315 h 72"/>
              <a:gd name="T62" fmla="*/ 44624 w 51"/>
              <a:gd name="T63" fmla="*/ 15787 h 72"/>
              <a:gd name="T64" fmla="*/ 41437 w 51"/>
              <a:gd name="T65" fmla="*/ 15787 h 72"/>
              <a:gd name="T66" fmla="*/ 9562 w 51"/>
              <a:gd name="T67" fmla="*/ 6315 h 72"/>
              <a:gd name="T68" fmla="*/ 3187 w 51"/>
              <a:gd name="T69" fmla="*/ 9472 h 72"/>
              <a:gd name="T70" fmla="*/ 41437 w 51"/>
              <a:gd name="T71" fmla="*/ 31574 h 72"/>
              <a:gd name="T72" fmla="*/ 25500 w 51"/>
              <a:gd name="T73" fmla="*/ 22102 h 72"/>
              <a:gd name="T74" fmla="*/ 41437 w 51"/>
              <a:gd name="T75" fmla="*/ 41046 h 72"/>
              <a:gd name="T76" fmla="*/ 44624 w 51"/>
              <a:gd name="T77" fmla="*/ 37888 h 72"/>
              <a:gd name="T78" fmla="*/ 28687 w 51"/>
              <a:gd name="T79" fmla="*/ 50518 h 72"/>
              <a:gd name="T80" fmla="*/ 60562 w 51"/>
              <a:gd name="T81" fmla="*/ 66305 h 72"/>
              <a:gd name="T82" fmla="*/ 60562 w 51"/>
              <a:gd name="T83" fmla="*/ 66305 h 72"/>
              <a:gd name="T84" fmla="*/ 60562 w 51"/>
              <a:gd name="T85" fmla="*/ 63147 h 72"/>
              <a:gd name="T86" fmla="*/ 31875 w 51"/>
              <a:gd name="T87" fmla="*/ 66305 h 72"/>
              <a:gd name="T88" fmla="*/ 79686 w 51"/>
              <a:gd name="T89" fmla="*/ 97878 h 72"/>
              <a:gd name="T90" fmla="*/ 79686 w 51"/>
              <a:gd name="T91" fmla="*/ 94721 h 72"/>
              <a:gd name="T92" fmla="*/ 79686 w 51"/>
              <a:gd name="T93" fmla="*/ 94721 h 72"/>
              <a:gd name="T94" fmla="*/ 44624 w 51"/>
              <a:gd name="T95" fmla="*/ 85249 h 72"/>
              <a:gd name="T96" fmla="*/ 89249 w 51"/>
              <a:gd name="T97" fmla="*/ 116822 h 72"/>
              <a:gd name="T98" fmla="*/ 89249 w 51"/>
              <a:gd name="T99" fmla="*/ 116822 h 72"/>
              <a:gd name="T100" fmla="*/ 47812 w 51"/>
              <a:gd name="T101" fmla="*/ 97878 h 72"/>
              <a:gd name="T102" fmla="*/ 95624 w 51"/>
              <a:gd name="T103" fmla="*/ 129452 h 72"/>
              <a:gd name="T104" fmla="*/ 54187 w 51"/>
              <a:gd name="T105" fmla="*/ 104193 h 72"/>
              <a:gd name="T106" fmla="*/ 101998 w 51"/>
              <a:gd name="T107" fmla="*/ 138924 h 72"/>
              <a:gd name="T108" fmla="*/ 101998 w 51"/>
              <a:gd name="T109" fmla="*/ 135767 h 72"/>
              <a:gd name="T110" fmla="*/ 73311 w 51"/>
              <a:gd name="T111" fmla="*/ 135767 h 72"/>
              <a:gd name="T112" fmla="*/ 117936 w 51"/>
              <a:gd name="T113" fmla="*/ 157868 h 72"/>
              <a:gd name="T114" fmla="*/ 73311 w 51"/>
              <a:gd name="T115" fmla="*/ 142081 h 72"/>
              <a:gd name="T116" fmla="*/ 117936 w 51"/>
              <a:gd name="T117" fmla="*/ 176812 h 72"/>
              <a:gd name="T118" fmla="*/ 146623 w 51"/>
              <a:gd name="T119" fmla="*/ 211543 h 72"/>
              <a:gd name="T120" fmla="*/ 156185 w 51"/>
              <a:gd name="T121" fmla="*/ 217858 h 72"/>
              <a:gd name="T122" fmla="*/ 89249 w 51"/>
              <a:gd name="T123" fmla="*/ 179970 h 7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51" h="72">
                <a:moveTo>
                  <a:pt x="51" y="70"/>
                </a:moveTo>
                <a:cubicBezTo>
                  <a:pt x="51" y="70"/>
                  <a:pt x="45" y="67"/>
                  <a:pt x="40" y="64"/>
                </a:cubicBezTo>
                <a:cubicBezTo>
                  <a:pt x="37" y="62"/>
                  <a:pt x="34" y="61"/>
                  <a:pt x="32" y="59"/>
                </a:cubicBezTo>
                <a:cubicBezTo>
                  <a:pt x="31" y="59"/>
                  <a:pt x="30" y="58"/>
                  <a:pt x="30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9" y="57"/>
                  <a:pt x="29" y="57"/>
                  <a:pt x="29" y="57"/>
                </a:cubicBezTo>
                <a:cubicBezTo>
                  <a:pt x="28" y="57"/>
                  <a:pt x="28" y="57"/>
                  <a:pt x="28" y="57"/>
                </a:cubicBezTo>
                <a:cubicBezTo>
                  <a:pt x="28" y="58"/>
                  <a:pt x="28" y="58"/>
                  <a:pt x="28" y="58"/>
                </a:cubicBezTo>
                <a:cubicBezTo>
                  <a:pt x="49" y="69"/>
                  <a:pt x="49" y="69"/>
                  <a:pt x="49" y="69"/>
                </a:cubicBezTo>
                <a:cubicBezTo>
                  <a:pt x="50" y="69"/>
                  <a:pt x="50" y="69"/>
                  <a:pt x="50" y="69"/>
                </a:cubicBezTo>
                <a:cubicBezTo>
                  <a:pt x="50" y="68"/>
                  <a:pt x="50" y="68"/>
                  <a:pt x="50" y="68"/>
                </a:cubicBezTo>
                <a:cubicBezTo>
                  <a:pt x="50" y="68"/>
                  <a:pt x="50" y="68"/>
                  <a:pt x="50" y="68"/>
                </a:cubicBezTo>
                <a:cubicBezTo>
                  <a:pt x="49" y="67"/>
                  <a:pt x="49" y="67"/>
                  <a:pt x="49" y="67"/>
                </a:cubicBezTo>
                <a:cubicBezTo>
                  <a:pt x="48" y="66"/>
                  <a:pt x="42" y="63"/>
                  <a:pt x="37" y="60"/>
                </a:cubicBezTo>
                <a:cubicBezTo>
                  <a:pt x="35" y="58"/>
                  <a:pt x="32" y="57"/>
                  <a:pt x="30" y="56"/>
                </a:cubicBezTo>
                <a:cubicBezTo>
                  <a:pt x="29" y="55"/>
                  <a:pt x="29" y="55"/>
                  <a:pt x="28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8" y="54"/>
                  <a:pt x="28" y="54"/>
                  <a:pt x="28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4"/>
                  <a:pt x="27" y="54"/>
                  <a:pt x="27" y="54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7" y="55"/>
                  <a:pt x="27" y="55"/>
                  <a:pt x="27" y="55"/>
                </a:cubicBezTo>
                <a:cubicBezTo>
                  <a:pt x="28" y="55"/>
                  <a:pt x="29" y="55"/>
                  <a:pt x="31" y="56"/>
                </a:cubicBezTo>
                <a:cubicBezTo>
                  <a:pt x="33" y="56"/>
                  <a:pt x="37" y="57"/>
                  <a:pt x="39" y="58"/>
                </a:cubicBezTo>
                <a:cubicBezTo>
                  <a:pt x="42" y="59"/>
                  <a:pt x="44" y="60"/>
                  <a:pt x="44" y="60"/>
                </a:cubicBezTo>
                <a:cubicBezTo>
                  <a:pt x="44" y="60"/>
                  <a:pt x="45" y="60"/>
                  <a:pt x="45" y="59"/>
                </a:cubicBezTo>
                <a:cubicBezTo>
                  <a:pt x="45" y="58"/>
                  <a:pt x="45" y="58"/>
                  <a:pt x="45" y="58"/>
                </a:cubicBezTo>
                <a:cubicBezTo>
                  <a:pt x="45" y="58"/>
                  <a:pt x="39" y="55"/>
                  <a:pt x="34" y="52"/>
                </a:cubicBezTo>
                <a:cubicBezTo>
                  <a:pt x="31" y="50"/>
                  <a:pt x="29" y="49"/>
                  <a:pt x="27" y="47"/>
                </a:cubicBezTo>
                <a:cubicBezTo>
                  <a:pt x="26" y="47"/>
                  <a:pt x="25" y="46"/>
                  <a:pt x="24" y="46"/>
                </a:cubicBezTo>
                <a:cubicBezTo>
                  <a:pt x="24" y="45"/>
                  <a:pt x="24" y="45"/>
                  <a:pt x="24" y="45"/>
                </a:cubicBezTo>
                <a:cubicBezTo>
                  <a:pt x="23" y="45"/>
                  <a:pt x="23" y="45"/>
                  <a:pt x="23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4" y="45"/>
                  <a:pt x="23" y="45"/>
                  <a:pt x="23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4" y="46"/>
                  <a:pt x="24" y="46"/>
                  <a:pt x="24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3" y="46"/>
                  <a:pt x="23" y="46"/>
                </a:cubicBezTo>
                <a:cubicBezTo>
                  <a:pt x="23" y="46"/>
                  <a:pt x="24" y="47"/>
                  <a:pt x="26" y="47"/>
                </a:cubicBezTo>
                <a:cubicBezTo>
                  <a:pt x="28" y="48"/>
                  <a:pt x="30" y="49"/>
                  <a:pt x="33" y="50"/>
                </a:cubicBezTo>
                <a:cubicBezTo>
                  <a:pt x="34" y="50"/>
                  <a:pt x="35" y="50"/>
                  <a:pt x="35" y="51"/>
                </a:cubicBezTo>
                <a:cubicBezTo>
                  <a:pt x="36" y="51"/>
                  <a:pt x="36" y="51"/>
                  <a:pt x="36" y="51"/>
                </a:cubicBezTo>
                <a:cubicBezTo>
                  <a:pt x="37" y="51"/>
                  <a:pt x="37" y="51"/>
                  <a:pt x="37" y="51"/>
                </a:cubicBezTo>
                <a:cubicBezTo>
                  <a:pt x="37" y="51"/>
                  <a:pt x="37" y="51"/>
                  <a:pt x="37" y="51"/>
                </a:cubicBezTo>
                <a:cubicBezTo>
                  <a:pt x="38" y="51"/>
                  <a:pt x="38" y="51"/>
                  <a:pt x="38" y="51"/>
                </a:cubicBezTo>
                <a:cubicBezTo>
                  <a:pt x="38" y="50"/>
                  <a:pt x="38" y="50"/>
                  <a:pt x="38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3" y="47"/>
                  <a:pt x="29" y="45"/>
                </a:cubicBezTo>
                <a:cubicBezTo>
                  <a:pt x="27" y="44"/>
                  <a:pt x="24" y="42"/>
                  <a:pt x="23" y="41"/>
                </a:cubicBezTo>
                <a:cubicBezTo>
                  <a:pt x="22" y="41"/>
                  <a:pt x="21" y="40"/>
                  <a:pt x="21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40"/>
                  <a:pt x="20" y="40"/>
                  <a:pt x="20" y="40"/>
                </a:cubicBezTo>
                <a:cubicBezTo>
                  <a:pt x="20" y="39"/>
                  <a:pt x="20" y="39"/>
                  <a:pt x="20" y="39"/>
                </a:cubicBezTo>
                <a:cubicBezTo>
                  <a:pt x="19" y="40"/>
                  <a:pt x="19" y="40"/>
                  <a:pt x="19" y="40"/>
                </a:cubicBezTo>
                <a:cubicBezTo>
                  <a:pt x="32" y="44"/>
                  <a:pt x="32" y="44"/>
                  <a:pt x="32" y="44"/>
                </a:cubicBezTo>
                <a:cubicBezTo>
                  <a:pt x="33" y="43"/>
                  <a:pt x="33" y="43"/>
                  <a:pt x="33" y="43"/>
                </a:cubicBezTo>
                <a:cubicBezTo>
                  <a:pt x="33" y="43"/>
                  <a:pt x="33" y="43"/>
                  <a:pt x="33" y="43"/>
                </a:cubicBezTo>
                <a:cubicBezTo>
                  <a:pt x="33" y="43"/>
                  <a:pt x="33" y="43"/>
                  <a:pt x="33" y="42"/>
                </a:cubicBezTo>
                <a:cubicBezTo>
                  <a:pt x="32" y="42"/>
                  <a:pt x="32" y="42"/>
                  <a:pt x="32" y="42"/>
                </a:cubicBezTo>
                <a:cubicBezTo>
                  <a:pt x="30" y="41"/>
                  <a:pt x="26" y="39"/>
                  <a:pt x="23" y="37"/>
                </a:cubicBezTo>
                <a:cubicBezTo>
                  <a:pt x="21" y="36"/>
                  <a:pt x="20" y="35"/>
                  <a:pt x="19" y="34"/>
                </a:cubicBezTo>
                <a:cubicBezTo>
                  <a:pt x="18" y="34"/>
                  <a:pt x="18" y="34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3"/>
                  <a:pt x="17" y="33"/>
                  <a:pt x="17" y="33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7" y="34"/>
                  <a:pt x="17" y="34"/>
                  <a:pt x="17" y="34"/>
                </a:cubicBezTo>
                <a:cubicBezTo>
                  <a:pt x="19" y="35"/>
                  <a:pt x="22" y="37"/>
                  <a:pt x="25" y="39"/>
                </a:cubicBezTo>
                <a:cubicBezTo>
                  <a:pt x="26" y="40"/>
                  <a:pt x="28" y="40"/>
                  <a:pt x="29" y="41"/>
                </a:cubicBezTo>
                <a:cubicBezTo>
                  <a:pt x="29" y="41"/>
                  <a:pt x="30" y="42"/>
                  <a:pt x="30" y="42"/>
                </a:cubicBezTo>
                <a:cubicBezTo>
                  <a:pt x="30" y="42"/>
                  <a:pt x="30" y="42"/>
                  <a:pt x="30" y="42"/>
                </a:cubicBezTo>
                <a:cubicBezTo>
                  <a:pt x="31" y="42"/>
                  <a:pt x="31" y="42"/>
                  <a:pt x="31" y="42"/>
                </a:cubicBezTo>
                <a:cubicBezTo>
                  <a:pt x="32" y="42"/>
                  <a:pt x="32" y="42"/>
                  <a:pt x="32" y="42"/>
                </a:cubicBezTo>
                <a:cubicBezTo>
                  <a:pt x="32" y="41"/>
                  <a:pt x="32" y="41"/>
                  <a:pt x="32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28" y="39"/>
                  <a:pt x="24" y="36"/>
                </a:cubicBezTo>
                <a:cubicBezTo>
                  <a:pt x="22" y="35"/>
                  <a:pt x="20" y="34"/>
                  <a:pt x="19" y="33"/>
                </a:cubicBezTo>
                <a:cubicBezTo>
                  <a:pt x="18" y="33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7" y="32"/>
                  <a:pt x="17" y="32"/>
                  <a:pt x="17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2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7" y="33"/>
                  <a:pt x="18" y="33"/>
                </a:cubicBezTo>
                <a:cubicBezTo>
                  <a:pt x="20" y="34"/>
                  <a:pt x="22" y="35"/>
                  <a:pt x="24" y="36"/>
                </a:cubicBezTo>
                <a:cubicBezTo>
                  <a:pt x="25" y="37"/>
                  <a:pt x="26" y="37"/>
                  <a:pt x="26" y="37"/>
                </a:cubicBezTo>
                <a:cubicBezTo>
                  <a:pt x="27" y="38"/>
                  <a:pt x="28" y="38"/>
                  <a:pt x="28" y="38"/>
                </a:cubicBezTo>
                <a:cubicBezTo>
                  <a:pt x="28" y="38"/>
                  <a:pt x="29" y="38"/>
                  <a:pt x="29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7"/>
                  <a:pt x="29" y="37"/>
                  <a:pt x="29" y="37"/>
                </a:cubicBezTo>
                <a:cubicBezTo>
                  <a:pt x="29" y="36"/>
                  <a:pt x="29" y="36"/>
                  <a:pt x="29" y="36"/>
                </a:cubicBezTo>
                <a:cubicBezTo>
                  <a:pt x="28" y="36"/>
                  <a:pt x="27" y="35"/>
                  <a:pt x="26" y="34"/>
                </a:cubicBezTo>
                <a:cubicBezTo>
                  <a:pt x="23" y="33"/>
                  <a:pt x="21" y="31"/>
                  <a:pt x="18" y="30"/>
                </a:cubicBezTo>
                <a:cubicBezTo>
                  <a:pt x="17" y="30"/>
                  <a:pt x="16" y="29"/>
                  <a:pt x="15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5" y="28"/>
                  <a:pt x="15" y="28"/>
                  <a:pt x="15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8"/>
                  <a:pt x="14" y="28"/>
                  <a:pt x="14" y="28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4" y="29"/>
                  <a:pt x="14" y="29"/>
                </a:cubicBezTo>
                <a:cubicBezTo>
                  <a:pt x="14" y="29"/>
                  <a:pt x="15" y="29"/>
                  <a:pt x="16" y="29"/>
                </a:cubicBezTo>
                <a:cubicBezTo>
                  <a:pt x="17" y="29"/>
                  <a:pt x="19" y="30"/>
                  <a:pt x="21" y="30"/>
                </a:cubicBezTo>
                <a:cubicBezTo>
                  <a:pt x="23" y="31"/>
                  <a:pt x="24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6" y="31"/>
                  <a:pt x="26" y="31"/>
                  <a:pt x="26" y="31"/>
                </a:cubicBezTo>
                <a:cubicBezTo>
                  <a:pt x="26" y="30"/>
                  <a:pt x="26" y="30"/>
                  <a:pt x="26" y="30"/>
                </a:cubicBezTo>
                <a:cubicBezTo>
                  <a:pt x="26" y="30"/>
                  <a:pt x="26" y="30"/>
                  <a:pt x="26" y="30"/>
                </a:cubicBezTo>
                <a:cubicBezTo>
                  <a:pt x="26" y="30"/>
                  <a:pt x="26" y="30"/>
                  <a:pt x="26" y="30"/>
                </a:cubicBezTo>
                <a:cubicBezTo>
                  <a:pt x="25" y="30"/>
                  <a:pt x="24" y="29"/>
                  <a:pt x="23" y="28"/>
                </a:cubicBezTo>
                <a:cubicBezTo>
                  <a:pt x="21" y="27"/>
                  <a:pt x="18" y="26"/>
                  <a:pt x="15" y="24"/>
                </a:cubicBezTo>
                <a:cubicBezTo>
                  <a:pt x="14" y="23"/>
                  <a:pt x="13" y="23"/>
                  <a:pt x="12" y="22"/>
                </a:cubicBezTo>
                <a:cubicBezTo>
                  <a:pt x="12" y="22"/>
                  <a:pt x="12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1"/>
                  <a:pt x="11" y="21"/>
                  <a:pt x="11" y="21"/>
                </a:cubicBezTo>
                <a:cubicBezTo>
                  <a:pt x="11" y="22"/>
                  <a:pt x="11" y="22"/>
                  <a:pt x="11" y="22"/>
                </a:cubicBezTo>
                <a:cubicBezTo>
                  <a:pt x="11" y="22"/>
                  <a:pt x="12" y="22"/>
                  <a:pt x="12" y="22"/>
                </a:cubicBezTo>
                <a:cubicBezTo>
                  <a:pt x="13" y="22"/>
                  <a:pt x="14" y="22"/>
                  <a:pt x="15" y="22"/>
                </a:cubicBezTo>
                <a:cubicBezTo>
                  <a:pt x="16" y="22"/>
                  <a:pt x="17" y="22"/>
                  <a:pt x="18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19" y="22"/>
                  <a:pt x="19" y="22"/>
                  <a:pt x="19" y="22"/>
                </a:cubicBezTo>
                <a:cubicBezTo>
                  <a:pt x="20" y="22"/>
                  <a:pt x="20" y="22"/>
                  <a:pt x="20" y="22"/>
                </a:cubicBezTo>
                <a:cubicBezTo>
                  <a:pt x="20" y="22"/>
                  <a:pt x="20" y="22"/>
                  <a:pt x="20" y="22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1"/>
                </a:cubicBezTo>
                <a:cubicBezTo>
                  <a:pt x="20" y="21"/>
                  <a:pt x="20" y="21"/>
                  <a:pt x="20" y="20"/>
                </a:cubicBezTo>
                <a:cubicBezTo>
                  <a:pt x="20" y="20"/>
                  <a:pt x="20" y="20"/>
                  <a:pt x="20" y="20"/>
                </a:cubicBezTo>
                <a:cubicBezTo>
                  <a:pt x="19" y="20"/>
                  <a:pt x="16" y="18"/>
                  <a:pt x="13" y="16"/>
                </a:cubicBezTo>
                <a:cubicBezTo>
                  <a:pt x="11" y="15"/>
                  <a:pt x="10" y="14"/>
                  <a:pt x="9" y="14"/>
                </a:cubicBezTo>
                <a:cubicBezTo>
                  <a:pt x="8" y="13"/>
                  <a:pt x="8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7" y="13"/>
                  <a:pt x="7" y="13"/>
                  <a:pt x="7" y="13"/>
                </a:cubicBezTo>
                <a:cubicBezTo>
                  <a:pt x="6" y="13"/>
                  <a:pt x="6" y="13"/>
                  <a:pt x="6" y="13"/>
                </a:cubicBezTo>
                <a:cubicBezTo>
                  <a:pt x="6" y="14"/>
                  <a:pt x="6" y="14"/>
                  <a:pt x="6" y="14"/>
                </a:cubicBezTo>
                <a:cubicBezTo>
                  <a:pt x="14" y="13"/>
                  <a:pt x="14" y="13"/>
                  <a:pt x="14" y="13"/>
                </a:cubicBezTo>
                <a:cubicBezTo>
                  <a:pt x="15" y="13"/>
                  <a:pt x="15" y="13"/>
                  <a:pt x="15" y="13"/>
                </a:cubicBezTo>
                <a:cubicBezTo>
                  <a:pt x="15" y="12"/>
                  <a:pt x="15" y="12"/>
                  <a:pt x="15" y="12"/>
                </a:cubicBezTo>
                <a:cubicBezTo>
                  <a:pt x="15" y="12"/>
                  <a:pt x="15" y="12"/>
                  <a:pt x="15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11" y="9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5"/>
                  <a:pt x="2" y="5"/>
                  <a:pt x="2" y="5"/>
                </a:cubicBezTo>
                <a:cubicBezTo>
                  <a:pt x="1" y="4"/>
                  <a:pt x="1" y="4"/>
                  <a:pt x="1" y="4"/>
                </a:cubicBezTo>
                <a:cubicBezTo>
                  <a:pt x="1" y="5"/>
                  <a:pt x="1" y="5"/>
                  <a:pt x="1" y="5"/>
                </a:cubicBezTo>
                <a:cubicBezTo>
                  <a:pt x="2" y="5"/>
                  <a:pt x="2" y="5"/>
                  <a:pt x="2" y="5"/>
                </a:cubicBezTo>
                <a:cubicBezTo>
                  <a:pt x="1" y="4"/>
                  <a:pt x="1" y="4"/>
                  <a:pt x="1" y="4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1" y="5"/>
                  <a:pt x="1" y="5"/>
                </a:cubicBezTo>
                <a:cubicBezTo>
                  <a:pt x="2" y="5"/>
                  <a:pt x="5" y="7"/>
                  <a:pt x="8" y="9"/>
                </a:cubicBezTo>
                <a:cubicBezTo>
                  <a:pt x="9" y="9"/>
                  <a:pt x="10" y="10"/>
                  <a:pt x="11" y="11"/>
                </a:cubicBezTo>
                <a:cubicBezTo>
                  <a:pt x="12" y="11"/>
                  <a:pt x="12" y="11"/>
                  <a:pt x="12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2" y="3"/>
                  <a:pt x="2" y="3"/>
                  <a:pt x="2" y="3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2" y="4"/>
                  <a:pt x="2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1" y="4"/>
                  <a:pt x="1" y="4"/>
                  <a:pt x="1" y="4"/>
                </a:cubicBezTo>
                <a:cubicBezTo>
                  <a:pt x="2" y="4"/>
                  <a:pt x="3" y="5"/>
                  <a:pt x="4" y="5"/>
                </a:cubicBezTo>
                <a:cubicBezTo>
                  <a:pt x="7" y="6"/>
                  <a:pt x="12" y="9"/>
                  <a:pt x="12" y="9"/>
                </a:cubicBezTo>
                <a:cubicBezTo>
                  <a:pt x="13" y="9"/>
                  <a:pt x="13" y="9"/>
                  <a:pt x="13" y="8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1" y="6"/>
                  <a:pt x="8" y="4"/>
                </a:cubicBezTo>
                <a:cubicBezTo>
                  <a:pt x="7" y="4"/>
                  <a:pt x="6" y="3"/>
                  <a:pt x="5" y="2"/>
                </a:cubicBezTo>
                <a:cubicBezTo>
                  <a:pt x="4" y="2"/>
                  <a:pt x="4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1"/>
                  <a:pt x="3" y="1"/>
                  <a:pt x="3" y="1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2"/>
                  <a:pt x="3" y="2"/>
                  <a:pt x="3" y="2"/>
                </a:cubicBezTo>
                <a:cubicBezTo>
                  <a:pt x="3" y="3"/>
                  <a:pt x="3" y="3"/>
                  <a:pt x="3" y="3"/>
                </a:cubicBezTo>
                <a:cubicBezTo>
                  <a:pt x="5" y="3"/>
                  <a:pt x="7" y="4"/>
                  <a:pt x="9" y="5"/>
                </a:cubicBezTo>
                <a:cubicBezTo>
                  <a:pt x="10" y="5"/>
                  <a:pt x="11" y="6"/>
                  <a:pt x="11" y="6"/>
                </a:cubicBezTo>
                <a:cubicBezTo>
                  <a:pt x="12" y="6"/>
                  <a:pt x="12" y="7"/>
                  <a:pt x="12" y="7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3" y="7"/>
                  <a:pt x="14" y="6"/>
                </a:cubicBezTo>
                <a:cubicBezTo>
                  <a:pt x="14" y="6"/>
                  <a:pt x="14" y="6"/>
                  <a:pt x="14" y="6"/>
                </a:cubicBezTo>
                <a:cubicBezTo>
                  <a:pt x="14" y="5"/>
                  <a:pt x="14" y="5"/>
                  <a:pt x="14" y="5"/>
                </a:cubicBezTo>
                <a:cubicBezTo>
                  <a:pt x="5" y="0"/>
                  <a:pt x="5" y="0"/>
                  <a:pt x="5" y="0"/>
                </a:cubicBezTo>
                <a:cubicBezTo>
                  <a:pt x="4" y="0"/>
                  <a:pt x="4" y="0"/>
                  <a:pt x="4" y="0"/>
                </a:cubicBezTo>
                <a:cubicBezTo>
                  <a:pt x="4" y="1"/>
                  <a:pt x="4" y="1"/>
                  <a:pt x="4" y="1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6"/>
                  <a:pt x="13" y="6"/>
                  <a:pt x="13" y="6"/>
                </a:cubicBezTo>
                <a:cubicBezTo>
                  <a:pt x="13" y="5"/>
                  <a:pt x="13" y="5"/>
                  <a:pt x="13" y="5"/>
                </a:cubicBezTo>
                <a:cubicBezTo>
                  <a:pt x="13" y="5"/>
                  <a:pt x="12" y="5"/>
                  <a:pt x="11" y="5"/>
                </a:cubicBezTo>
                <a:cubicBezTo>
                  <a:pt x="10" y="4"/>
                  <a:pt x="8" y="3"/>
                  <a:pt x="7" y="2"/>
                </a:cubicBezTo>
                <a:cubicBezTo>
                  <a:pt x="6" y="2"/>
                  <a:pt x="5" y="2"/>
                  <a:pt x="4" y="1"/>
                </a:cubicBezTo>
                <a:cubicBezTo>
                  <a:pt x="4" y="1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3" y="2"/>
                  <a:pt x="3" y="2"/>
                  <a:pt x="3" y="2"/>
                </a:cubicBezTo>
                <a:cubicBezTo>
                  <a:pt x="2" y="1"/>
                  <a:pt x="2" y="1"/>
                  <a:pt x="2" y="1"/>
                </a:cubicBezTo>
                <a:cubicBezTo>
                  <a:pt x="2" y="2"/>
                  <a:pt x="2" y="2"/>
                  <a:pt x="2" y="2"/>
                </a:cubicBezTo>
                <a:cubicBezTo>
                  <a:pt x="2" y="2"/>
                  <a:pt x="2" y="2"/>
                  <a:pt x="2" y="2"/>
                </a:cubicBezTo>
                <a:cubicBezTo>
                  <a:pt x="3" y="3"/>
                  <a:pt x="3" y="3"/>
                  <a:pt x="3" y="3"/>
                </a:cubicBezTo>
                <a:cubicBezTo>
                  <a:pt x="5" y="5"/>
                  <a:pt x="12" y="9"/>
                  <a:pt x="12" y="9"/>
                </a:cubicBezTo>
                <a:cubicBezTo>
                  <a:pt x="13" y="8"/>
                  <a:pt x="13" y="8"/>
                  <a:pt x="13" y="8"/>
                </a:cubicBezTo>
                <a:cubicBezTo>
                  <a:pt x="13" y="7"/>
                  <a:pt x="13" y="7"/>
                  <a:pt x="13" y="7"/>
                </a:cubicBezTo>
                <a:cubicBezTo>
                  <a:pt x="13" y="7"/>
                  <a:pt x="10" y="6"/>
                  <a:pt x="8" y="5"/>
                </a:cubicBezTo>
                <a:cubicBezTo>
                  <a:pt x="6" y="5"/>
                  <a:pt x="5" y="4"/>
                  <a:pt x="4" y="4"/>
                </a:cubicBezTo>
                <a:cubicBezTo>
                  <a:pt x="3" y="3"/>
                  <a:pt x="3" y="3"/>
                  <a:pt x="3" y="3"/>
                </a:cubicBezTo>
                <a:cubicBezTo>
                  <a:pt x="2" y="3"/>
                  <a:pt x="2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3"/>
                  <a:pt x="1" y="3"/>
                  <a:pt x="1" y="3"/>
                </a:cubicBezTo>
                <a:cubicBezTo>
                  <a:pt x="1" y="4"/>
                  <a:pt x="1" y="4"/>
                  <a:pt x="1" y="4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1"/>
                  <a:pt x="13" y="11"/>
                  <a:pt x="13" y="11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13" y="10"/>
                  <a:pt x="13" y="10"/>
                  <a:pt x="13" y="10"/>
                </a:cubicBezTo>
                <a:cubicBezTo>
                  <a:pt x="13" y="11"/>
                  <a:pt x="13" y="11"/>
                  <a:pt x="13" y="11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4" y="10"/>
                  <a:pt x="14" y="10"/>
                  <a:pt x="14" y="10"/>
                </a:cubicBezTo>
                <a:cubicBezTo>
                  <a:pt x="13" y="10"/>
                  <a:pt x="10" y="8"/>
                  <a:pt x="8" y="7"/>
                </a:cubicBezTo>
                <a:cubicBezTo>
                  <a:pt x="6" y="6"/>
                  <a:pt x="5" y="5"/>
                  <a:pt x="4" y="5"/>
                </a:cubicBezTo>
                <a:cubicBezTo>
                  <a:pt x="3" y="4"/>
                  <a:pt x="3" y="4"/>
                  <a:pt x="2" y="4"/>
                </a:cubicBezTo>
                <a:cubicBezTo>
                  <a:pt x="2" y="4"/>
                  <a:pt x="2" y="3"/>
                  <a:pt x="1" y="3"/>
                </a:cubicBezTo>
                <a:cubicBezTo>
                  <a:pt x="1" y="3"/>
                  <a:pt x="1" y="3"/>
                  <a:pt x="1" y="4"/>
                </a:cubicBezTo>
                <a:cubicBezTo>
                  <a:pt x="0" y="4"/>
                  <a:pt x="0" y="4"/>
                  <a:pt x="0" y="4"/>
                </a:cubicBezTo>
                <a:cubicBezTo>
                  <a:pt x="1" y="5"/>
                  <a:pt x="1" y="5"/>
                  <a:pt x="1" y="5"/>
                </a:cubicBezTo>
                <a:cubicBezTo>
                  <a:pt x="1" y="5"/>
                  <a:pt x="4" y="7"/>
                  <a:pt x="7" y="9"/>
                </a:cubicBezTo>
                <a:cubicBezTo>
                  <a:pt x="9" y="10"/>
                  <a:pt x="10" y="11"/>
                  <a:pt x="12" y="11"/>
                </a:cubicBezTo>
                <a:cubicBezTo>
                  <a:pt x="12" y="12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3"/>
                  <a:pt x="13" y="13"/>
                  <a:pt x="13" y="13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3" y="12"/>
                  <a:pt x="13" y="12"/>
                  <a:pt x="13" y="12"/>
                </a:cubicBezTo>
                <a:cubicBezTo>
                  <a:pt x="14" y="12"/>
                  <a:pt x="14" y="12"/>
                  <a:pt x="14" y="12"/>
                </a:cubicBezTo>
                <a:cubicBezTo>
                  <a:pt x="14" y="11"/>
                  <a:pt x="14" y="11"/>
                  <a:pt x="14" y="11"/>
                </a:cubicBezTo>
                <a:cubicBezTo>
                  <a:pt x="6" y="12"/>
                  <a:pt x="6" y="12"/>
                  <a:pt x="6" y="12"/>
                </a:cubicBezTo>
                <a:cubicBezTo>
                  <a:pt x="6" y="12"/>
                  <a:pt x="6" y="12"/>
                  <a:pt x="6" y="12"/>
                </a:cubicBezTo>
                <a:cubicBezTo>
                  <a:pt x="6" y="13"/>
                  <a:pt x="6" y="13"/>
                  <a:pt x="6" y="13"/>
                </a:cubicBezTo>
                <a:cubicBezTo>
                  <a:pt x="6" y="13"/>
                  <a:pt x="6" y="13"/>
                  <a:pt x="6" y="14"/>
                </a:cubicBezTo>
                <a:cubicBezTo>
                  <a:pt x="6" y="14"/>
                  <a:pt x="7" y="15"/>
                  <a:pt x="9" y="16"/>
                </a:cubicBezTo>
                <a:cubicBezTo>
                  <a:pt x="11" y="17"/>
                  <a:pt x="13" y="18"/>
                  <a:pt x="15" y="19"/>
                </a:cubicBezTo>
                <a:cubicBezTo>
                  <a:pt x="16" y="20"/>
                  <a:pt x="17" y="21"/>
                  <a:pt x="18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1"/>
                  <a:pt x="19" y="21"/>
                  <a:pt x="19" y="21"/>
                </a:cubicBezTo>
                <a:cubicBezTo>
                  <a:pt x="19" y="20"/>
                  <a:pt x="19" y="20"/>
                  <a:pt x="19" y="20"/>
                </a:cubicBezTo>
                <a:cubicBezTo>
                  <a:pt x="19" y="20"/>
                  <a:pt x="19" y="20"/>
                  <a:pt x="18" y="20"/>
                </a:cubicBezTo>
                <a:cubicBezTo>
                  <a:pt x="17" y="20"/>
                  <a:pt x="16" y="20"/>
                  <a:pt x="15" y="20"/>
                </a:cubicBezTo>
                <a:cubicBezTo>
                  <a:pt x="14" y="20"/>
                  <a:pt x="13" y="20"/>
                  <a:pt x="12" y="20"/>
                </a:cubicBezTo>
                <a:cubicBezTo>
                  <a:pt x="12" y="20"/>
                  <a:pt x="11" y="20"/>
                  <a:pt x="11" y="20"/>
                </a:cubicBezTo>
                <a:cubicBezTo>
                  <a:pt x="10" y="20"/>
                  <a:pt x="10" y="20"/>
                  <a:pt x="10" y="20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1"/>
                  <a:pt x="10" y="21"/>
                  <a:pt x="10" y="21"/>
                </a:cubicBezTo>
                <a:cubicBezTo>
                  <a:pt x="10" y="22"/>
                  <a:pt x="10" y="22"/>
                  <a:pt x="10" y="22"/>
                </a:cubicBezTo>
                <a:cubicBezTo>
                  <a:pt x="11" y="23"/>
                  <a:pt x="12" y="24"/>
                  <a:pt x="13" y="24"/>
                </a:cubicBezTo>
                <a:cubicBezTo>
                  <a:pt x="15" y="26"/>
                  <a:pt x="18" y="28"/>
                  <a:pt x="21" y="29"/>
                </a:cubicBezTo>
                <a:cubicBezTo>
                  <a:pt x="22" y="29"/>
                  <a:pt x="23" y="30"/>
                  <a:pt x="24" y="30"/>
                </a:cubicBezTo>
                <a:cubicBezTo>
                  <a:pt x="24" y="31"/>
                  <a:pt x="24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4" y="30"/>
                  <a:pt x="24" y="30"/>
                  <a:pt x="24" y="30"/>
                </a:cubicBezTo>
                <a:cubicBezTo>
                  <a:pt x="25" y="31"/>
                  <a:pt x="25" y="31"/>
                  <a:pt x="25" y="31"/>
                </a:cubicBezTo>
                <a:cubicBezTo>
                  <a:pt x="25" y="30"/>
                  <a:pt x="25" y="30"/>
                  <a:pt x="25" y="30"/>
                </a:cubicBezTo>
                <a:cubicBezTo>
                  <a:pt x="24" y="30"/>
                  <a:pt x="24" y="30"/>
                  <a:pt x="24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5" y="30"/>
                  <a:pt x="25" y="30"/>
                </a:cubicBezTo>
                <a:cubicBezTo>
                  <a:pt x="25" y="30"/>
                  <a:pt x="24" y="30"/>
                  <a:pt x="23" y="29"/>
                </a:cubicBezTo>
                <a:cubicBezTo>
                  <a:pt x="22" y="29"/>
                  <a:pt x="20" y="28"/>
                  <a:pt x="18" y="28"/>
                </a:cubicBezTo>
                <a:cubicBezTo>
                  <a:pt x="16" y="28"/>
                  <a:pt x="15" y="27"/>
                  <a:pt x="14" y="27"/>
                </a:cubicBezTo>
                <a:cubicBezTo>
                  <a:pt x="14" y="27"/>
                  <a:pt x="14" y="27"/>
                  <a:pt x="14" y="27"/>
                </a:cubicBezTo>
                <a:cubicBezTo>
                  <a:pt x="13" y="28"/>
                  <a:pt x="13" y="28"/>
                  <a:pt x="13" y="28"/>
                </a:cubicBezTo>
                <a:cubicBezTo>
                  <a:pt x="14" y="28"/>
                  <a:pt x="14" y="28"/>
                  <a:pt x="14" y="28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8"/>
                  <a:pt x="13" y="28"/>
                  <a:pt x="13" y="28"/>
                </a:cubicBezTo>
                <a:cubicBezTo>
                  <a:pt x="13" y="28"/>
                  <a:pt x="13" y="29"/>
                  <a:pt x="13" y="29"/>
                </a:cubicBezTo>
                <a:cubicBezTo>
                  <a:pt x="14" y="29"/>
                  <a:pt x="15" y="30"/>
                  <a:pt x="17" y="31"/>
                </a:cubicBezTo>
                <a:cubicBezTo>
                  <a:pt x="19" y="32"/>
                  <a:pt x="22" y="34"/>
                  <a:pt x="24" y="35"/>
                </a:cubicBezTo>
                <a:cubicBezTo>
                  <a:pt x="25" y="36"/>
                  <a:pt x="26" y="36"/>
                  <a:pt x="27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7"/>
                  <a:pt x="28" y="37"/>
                  <a:pt x="28" y="37"/>
                </a:cubicBezTo>
                <a:cubicBezTo>
                  <a:pt x="28" y="36"/>
                  <a:pt x="28" y="36"/>
                  <a:pt x="28" y="36"/>
                </a:cubicBezTo>
                <a:cubicBezTo>
                  <a:pt x="28" y="36"/>
                  <a:pt x="28" y="36"/>
                  <a:pt x="28" y="36"/>
                </a:cubicBezTo>
                <a:cubicBezTo>
                  <a:pt x="27" y="36"/>
                  <a:pt x="24" y="35"/>
                  <a:pt x="22" y="33"/>
                </a:cubicBezTo>
                <a:cubicBezTo>
                  <a:pt x="20" y="33"/>
                  <a:pt x="19" y="32"/>
                  <a:pt x="18" y="32"/>
                </a:cubicBezTo>
                <a:cubicBezTo>
                  <a:pt x="18" y="32"/>
                  <a:pt x="17" y="31"/>
                  <a:pt x="17" y="31"/>
                </a:cubicBezTo>
                <a:cubicBezTo>
                  <a:pt x="16" y="31"/>
                  <a:pt x="16" y="31"/>
                  <a:pt x="16" y="31"/>
                </a:cubicBezTo>
                <a:cubicBezTo>
                  <a:pt x="16" y="31"/>
                  <a:pt x="15" y="31"/>
                  <a:pt x="15" y="31"/>
                </a:cubicBezTo>
                <a:cubicBezTo>
                  <a:pt x="16" y="32"/>
                  <a:pt x="16" y="32"/>
                  <a:pt x="16" y="32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32"/>
                  <a:pt x="15" y="32"/>
                  <a:pt x="15" y="32"/>
                </a:cubicBezTo>
                <a:cubicBezTo>
                  <a:pt x="15" y="32"/>
                  <a:pt x="15" y="32"/>
                  <a:pt x="15" y="32"/>
                </a:cubicBezTo>
                <a:cubicBezTo>
                  <a:pt x="15" y="33"/>
                  <a:pt x="16" y="33"/>
                  <a:pt x="16" y="33"/>
                </a:cubicBezTo>
                <a:cubicBezTo>
                  <a:pt x="20" y="36"/>
                  <a:pt x="31" y="42"/>
                  <a:pt x="31" y="42"/>
                </a:cubicBezTo>
                <a:cubicBezTo>
                  <a:pt x="31" y="41"/>
                  <a:pt x="31" y="41"/>
                  <a:pt x="31" y="41"/>
                </a:cubicBezTo>
                <a:cubicBezTo>
                  <a:pt x="30" y="41"/>
                  <a:pt x="30" y="41"/>
                  <a:pt x="30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0" y="41"/>
                  <a:pt x="30" y="41"/>
                  <a:pt x="30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1" y="41"/>
                  <a:pt x="31" y="41"/>
                </a:cubicBezTo>
                <a:cubicBezTo>
                  <a:pt x="31" y="41"/>
                  <a:pt x="30" y="40"/>
                  <a:pt x="28" y="39"/>
                </a:cubicBezTo>
                <a:cubicBezTo>
                  <a:pt x="27" y="38"/>
                  <a:pt x="24" y="36"/>
                  <a:pt x="22" y="35"/>
                </a:cubicBezTo>
                <a:cubicBezTo>
                  <a:pt x="20" y="34"/>
                  <a:pt x="19" y="34"/>
                  <a:pt x="19" y="33"/>
                </a:cubicBezTo>
                <a:cubicBezTo>
                  <a:pt x="18" y="33"/>
                  <a:pt x="18" y="33"/>
                  <a:pt x="17" y="33"/>
                </a:cubicBezTo>
                <a:cubicBezTo>
                  <a:pt x="17" y="33"/>
                  <a:pt x="17" y="32"/>
                  <a:pt x="17" y="32"/>
                </a:cubicBezTo>
                <a:cubicBezTo>
                  <a:pt x="16" y="32"/>
                  <a:pt x="16" y="32"/>
                  <a:pt x="16" y="33"/>
                </a:cubicBezTo>
                <a:cubicBezTo>
                  <a:pt x="17" y="33"/>
                  <a:pt x="17" y="33"/>
                  <a:pt x="17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3"/>
                  <a:pt x="16" y="33"/>
                  <a:pt x="16" y="33"/>
                </a:cubicBezTo>
                <a:cubicBezTo>
                  <a:pt x="16" y="34"/>
                  <a:pt x="16" y="34"/>
                  <a:pt x="16" y="34"/>
                </a:cubicBezTo>
                <a:cubicBezTo>
                  <a:pt x="17" y="35"/>
                  <a:pt x="18" y="35"/>
                  <a:pt x="19" y="36"/>
                </a:cubicBezTo>
                <a:cubicBezTo>
                  <a:pt x="22" y="38"/>
                  <a:pt x="25" y="40"/>
                  <a:pt x="27" y="41"/>
                </a:cubicBezTo>
                <a:cubicBezTo>
                  <a:pt x="29" y="42"/>
                  <a:pt x="30" y="42"/>
                  <a:pt x="31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4"/>
                  <a:pt x="32" y="44"/>
                  <a:pt x="32" y="44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1" y="43"/>
                  <a:pt x="31" y="43"/>
                  <a:pt x="31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3"/>
                  <a:pt x="32" y="43"/>
                  <a:pt x="32" y="43"/>
                </a:cubicBezTo>
                <a:cubicBezTo>
                  <a:pt x="32" y="42"/>
                  <a:pt x="32" y="42"/>
                  <a:pt x="32" y="42"/>
                </a:cubicBezTo>
                <a:cubicBezTo>
                  <a:pt x="20" y="39"/>
                  <a:pt x="20" y="39"/>
                  <a:pt x="20" y="39"/>
                </a:cubicBezTo>
                <a:cubicBezTo>
                  <a:pt x="19" y="39"/>
                  <a:pt x="19" y="39"/>
                  <a:pt x="19" y="39"/>
                </a:cubicBezTo>
                <a:cubicBezTo>
                  <a:pt x="19" y="40"/>
                  <a:pt x="19" y="40"/>
                  <a:pt x="19" y="40"/>
                </a:cubicBezTo>
                <a:cubicBezTo>
                  <a:pt x="19" y="40"/>
                  <a:pt x="19" y="40"/>
                  <a:pt x="19" y="40"/>
                </a:cubicBezTo>
                <a:cubicBezTo>
                  <a:pt x="20" y="41"/>
                  <a:pt x="21" y="42"/>
                  <a:pt x="23" y="43"/>
                </a:cubicBezTo>
                <a:cubicBezTo>
                  <a:pt x="28" y="46"/>
                  <a:pt x="37" y="51"/>
                  <a:pt x="37" y="51"/>
                </a:cubicBezTo>
                <a:cubicBezTo>
                  <a:pt x="37" y="50"/>
                  <a:pt x="37" y="50"/>
                  <a:pt x="37" y="50"/>
                </a:cubicBezTo>
                <a:cubicBezTo>
                  <a:pt x="36" y="50"/>
                  <a:pt x="36" y="50"/>
                  <a:pt x="36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6" y="50"/>
                  <a:pt x="36" y="50"/>
                  <a:pt x="36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7" y="50"/>
                  <a:pt x="37" y="50"/>
                </a:cubicBezTo>
                <a:cubicBezTo>
                  <a:pt x="37" y="50"/>
                  <a:pt x="36" y="49"/>
                  <a:pt x="35" y="49"/>
                </a:cubicBezTo>
                <a:cubicBezTo>
                  <a:pt x="33" y="48"/>
                  <a:pt x="30" y="47"/>
                  <a:pt x="28" y="46"/>
                </a:cubicBezTo>
                <a:cubicBezTo>
                  <a:pt x="27" y="46"/>
                  <a:pt x="26" y="46"/>
                  <a:pt x="25" y="45"/>
                </a:cubicBezTo>
                <a:cubicBezTo>
                  <a:pt x="24" y="45"/>
                  <a:pt x="23" y="45"/>
                  <a:pt x="23" y="45"/>
                </a:cubicBezTo>
                <a:cubicBezTo>
                  <a:pt x="23" y="45"/>
                  <a:pt x="23" y="45"/>
                  <a:pt x="23" y="45"/>
                </a:cubicBezTo>
                <a:cubicBezTo>
                  <a:pt x="22" y="45"/>
                  <a:pt x="22" y="45"/>
                  <a:pt x="22" y="45"/>
                </a:cubicBezTo>
                <a:cubicBezTo>
                  <a:pt x="23" y="46"/>
                  <a:pt x="23" y="46"/>
                  <a:pt x="23" y="46"/>
                </a:cubicBezTo>
                <a:cubicBezTo>
                  <a:pt x="22" y="45"/>
                  <a:pt x="22" y="45"/>
                  <a:pt x="22" y="45"/>
                </a:cubicBezTo>
                <a:cubicBezTo>
                  <a:pt x="22" y="46"/>
                  <a:pt x="22" y="46"/>
                  <a:pt x="22" y="46"/>
                </a:cubicBezTo>
                <a:cubicBezTo>
                  <a:pt x="22" y="46"/>
                  <a:pt x="22" y="46"/>
                  <a:pt x="22" y="46"/>
                </a:cubicBezTo>
                <a:cubicBezTo>
                  <a:pt x="23" y="47"/>
                  <a:pt x="23" y="47"/>
                  <a:pt x="24" y="47"/>
                </a:cubicBezTo>
                <a:cubicBezTo>
                  <a:pt x="28" y="51"/>
                  <a:pt x="44" y="60"/>
                  <a:pt x="44" y="60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58"/>
                  <a:pt x="44" y="58"/>
                  <a:pt x="44" y="58"/>
                </a:cubicBezTo>
                <a:cubicBezTo>
                  <a:pt x="44" y="58"/>
                  <a:pt x="41" y="57"/>
                  <a:pt x="37" y="56"/>
                </a:cubicBezTo>
                <a:cubicBezTo>
                  <a:pt x="35" y="55"/>
                  <a:pt x="33" y="55"/>
                  <a:pt x="31" y="54"/>
                </a:cubicBezTo>
                <a:cubicBezTo>
                  <a:pt x="29" y="54"/>
                  <a:pt x="28" y="53"/>
                  <a:pt x="27" y="53"/>
                </a:cubicBezTo>
                <a:cubicBezTo>
                  <a:pt x="27" y="53"/>
                  <a:pt x="27" y="53"/>
                  <a:pt x="27" y="53"/>
                </a:cubicBezTo>
                <a:cubicBezTo>
                  <a:pt x="26" y="54"/>
                  <a:pt x="26" y="54"/>
                  <a:pt x="26" y="54"/>
                </a:cubicBezTo>
                <a:cubicBezTo>
                  <a:pt x="27" y="54"/>
                  <a:pt x="27" y="54"/>
                  <a:pt x="27" y="54"/>
                </a:cubicBezTo>
                <a:cubicBezTo>
                  <a:pt x="26" y="54"/>
                  <a:pt x="26" y="54"/>
                  <a:pt x="26" y="54"/>
                </a:cubicBezTo>
                <a:cubicBezTo>
                  <a:pt x="26" y="54"/>
                  <a:pt x="26" y="54"/>
                  <a:pt x="26" y="54"/>
                </a:cubicBezTo>
                <a:cubicBezTo>
                  <a:pt x="26" y="55"/>
                  <a:pt x="26" y="55"/>
                  <a:pt x="26" y="55"/>
                </a:cubicBezTo>
                <a:cubicBezTo>
                  <a:pt x="27" y="55"/>
                  <a:pt x="27" y="55"/>
                  <a:pt x="28" y="56"/>
                </a:cubicBezTo>
                <a:cubicBezTo>
                  <a:pt x="30" y="58"/>
                  <a:pt x="36" y="61"/>
                  <a:pt x="40" y="64"/>
                </a:cubicBezTo>
                <a:cubicBezTo>
                  <a:pt x="43" y="65"/>
                  <a:pt x="45" y="66"/>
                  <a:pt x="46" y="67"/>
                </a:cubicBezTo>
                <a:cubicBezTo>
                  <a:pt x="47" y="68"/>
                  <a:pt x="48" y="68"/>
                  <a:pt x="48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9"/>
                  <a:pt x="49" y="69"/>
                  <a:pt x="49" y="69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49" y="68"/>
                  <a:pt x="49" y="68"/>
                  <a:pt x="49" y="68"/>
                </a:cubicBezTo>
                <a:cubicBezTo>
                  <a:pt x="50" y="68"/>
                  <a:pt x="50" y="68"/>
                  <a:pt x="50" y="68"/>
                </a:cubicBezTo>
                <a:cubicBezTo>
                  <a:pt x="28" y="56"/>
                  <a:pt x="28" y="56"/>
                  <a:pt x="28" y="56"/>
                </a:cubicBezTo>
                <a:cubicBezTo>
                  <a:pt x="28" y="57"/>
                  <a:pt x="28" y="57"/>
                  <a:pt x="28" y="57"/>
                </a:cubicBezTo>
                <a:cubicBezTo>
                  <a:pt x="27" y="57"/>
                  <a:pt x="27" y="57"/>
                  <a:pt x="27" y="57"/>
                </a:cubicBezTo>
                <a:cubicBezTo>
                  <a:pt x="28" y="58"/>
                  <a:pt x="28" y="58"/>
                  <a:pt x="28" y="58"/>
                </a:cubicBezTo>
                <a:cubicBezTo>
                  <a:pt x="28" y="58"/>
                  <a:pt x="28" y="58"/>
                  <a:pt x="29" y="59"/>
                </a:cubicBezTo>
                <a:cubicBezTo>
                  <a:pt x="34" y="63"/>
                  <a:pt x="50" y="72"/>
                  <a:pt x="50" y="72"/>
                </a:cubicBezTo>
                <a:cubicBezTo>
                  <a:pt x="50" y="72"/>
                  <a:pt x="51" y="72"/>
                  <a:pt x="51" y="71"/>
                </a:cubicBezTo>
                <a:cubicBezTo>
                  <a:pt x="51" y="71"/>
                  <a:pt x="51" y="70"/>
                  <a:pt x="51" y="7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15"/>
          <xdr:cNvSpPr>
            <a:spLocks/>
          </xdr:cNvSpPr>
        </xdr:nvSpPr>
        <xdr:spPr bwMode="auto">
          <a:xfrm>
            <a:off x="3491865" y="100965"/>
            <a:ext cx="280035" cy="512445"/>
          </a:xfrm>
          <a:custGeom>
            <a:avLst/>
            <a:gdLst>
              <a:gd name="T0" fmla="*/ 25458 w 88"/>
              <a:gd name="T1" fmla="*/ 493466 h 162"/>
              <a:gd name="T2" fmla="*/ 28640 w 88"/>
              <a:gd name="T3" fmla="*/ 487139 h 162"/>
              <a:gd name="T4" fmla="*/ 114560 w 88"/>
              <a:gd name="T5" fmla="*/ 499792 h 162"/>
              <a:gd name="T6" fmla="*/ 31822 w 88"/>
              <a:gd name="T7" fmla="*/ 442854 h 162"/>
              <a:gd name="T8" fmla="*/ 35004 w 88"/>
              <a:gd name="T9" fmla="*/ 439690 h 162"/>
              <a:gd name="T10" fmla="*/ 35004 w 88"/>
              <a:gd name="T11" fmla="*/ 423874 h 162"/>
              <a:gd name="T12" fmla="*/ 35004 w 88"/>
              <a:gd name="T13" fmla="*/ 420711 h 162"/>
              <a:gd name="T14" fmla="*/ 35004 w 88"/>
              <a:gd name="T15" fmla="*/ 408058 h 162"/>
              <a:gd name="T16" fmla="*/ 165475 w 88"/>
              <a:gd name="T17" fmla="*/ 461833 h 162"/>
              <a:gd name="T18" fmla="*/ 168657 w 88"/>
              <a:gd name="T19" fmla="*/ 452343 h 162"/>
              <a:gd name="T20" fmla="*/ 38187 w 88"/>
              <a:gd name="T21" fmla="*/ 344793 h 162"/>
              <a:gd name="T22" fmla="*/ 31822 w 88"/>
              <a:gd name="T23" fmla="*/ 303671 h 162"/>
              <a:gd name="T24" fmla="*/ 31822 w 88"/>
              <a:gd name="T25" fmla="*/ 303671 h 162"/>
              <a:gd name="T26" fmla="*/ 31822 w 88"/>
              <a:gd name="T27" fmla="*/ 284692 h 162"/>
              <a:gd name="T28" fmla="*/ 28640 w 88"/>
              <a:gd name="T29" fmla="*/ 268875 h 162"/>
              <a:gd name="T30" fmla="*/ 25458 w 88"/>
              <a:gd name="T31" fmla="*/ 249896 h 162"/>
              <a:gd name="T32" fmla="*/ 12729 w 88"/>
              <a:gd name="T33" fmla="*/ 215100 h 162"/>
              <a:gd name="T34" fmla="*/ 3182 w 88"/>
              <a:gd name="T35" fmla="*/ 202447 h 162"/>
              <a:gd name="T36" fmla="*/ 159111 w 88"/>
              <a:gd name="T37" fmla="*/ 272039 h 162"/>
              <a:gd name="T38" fmla="*/ 171840 w 88"/>
              <a:gd name="T39" fmla="*/ 227753 h 162"/>
              <a:gd name="T40" fmla="*/ 143200 w 88"/>
              <a:gd name="T41" fmla="*/ 186631 h 162"/>
              <a:gd name="T42" fmla="*/ 159111 w 88"/>
              <a:gd name="T43" fmla="*/ 170815 h 162"/>
              <a:gd name="T44" fmla="*/ 194115 w 88"/>
              <a:gd name="T45" fmla="*/ 180305 h 162"/>
              <a:gd name="T46" fmla="*/ 184569 w 88"/>
              <a:gd name="T47" fmla="*/ 132856 h 162"/>
              <a:gd name="T48" fmla="*/ 187751 w 88"/>
              <a:gd name="T49" fmla="*/ 129693 h 162"/>
              <a:gd name="T50" fmla="*/ 197297 w 88"/>
              <a:gd name="T51" fmla="*/ 107550 h 162"/>
              <a:gd name="T52" fmla="*/ 232302 w 88"/>
              <a:gd name="T53" fmla="*/ 104387 h 162"/>
              <a:gd name="T54" fmla="*/ 248213 w 88"/>
              <a:gd name="T55" fmla="*/ 66428 h 162"/>
              <a:gd name="T56" fmla="*/ 254577 w 88"/>
              <a:gd name="T57" fmla="*/ 53775 h 162"/>
              <a:gd name="T58" fmla="*/ 267306 w 88"/>
              <a:gd name="T59" fmla="*/ 34796 h 162"/>
              <a:gd name="T60" fmla="*/ 254577 w 88"/>
              <a:gd name="T61" fmla="*/ 0 h 162"/>
              <a:gd name="T62" fmla="*/ 241848 w 88"/>
              <a:gd name="T63" fmla="*/ 15816 h 162"/>
              <a:gd name="T64" fmla="*/ 238666 w 88"/>
              <a:gd name="T65" fmla="*/ 34796 h 162"/>
              <a:gd name="T66" fmla="*/ 232302 w 88"/>
              <a:gd name="T67" fmla="*/ 47449 h 162"/>
              <a:gd name="T68" fmla="*/ 235484 w 88"/>
              <a:gd name="T69" fmla="*/ 91734 h 162"/>
              <a:gd name="T70" fmla="*/ 219573 w 88"/>
              <a:gd name="T71" fmla="*/ 123366 h 162"/>
              <a:gd name="T72" fmla="*/ 210026 w 88"/>
              <a:gd name="T73" fmla="*/ 142346 h 162"/>
              <a:gd name="T74" fmla="*/ 206844 w 88"/>
              <a:gd name="T75" fmla="*/ 151836 h 162"/>
              <a:gd name="T76" fmla="*/ 162293 w 88"/>
              <a:gd name="T77" fmla="*/ 164489 h 162"/>
              <a:gd name="T78" fmla="*/ 190933 w 88"/>
              <a:gd name="T79" fmla="*/ 180305 h 162"/>
              <a:gd name="T80" fmla="*/ 187751 w 88"/>
              <a:gd name="T81" fmla="*/ 189794 h 162"/>
              <a:gd name="T82" fmla="*/ 175022 w 88"/>
              <a:gd name="T83" fmla="*/ 211937 h 162"/>
              <a:gd name="T84" fmla="*/ 124106 w 88"/>
              <a:gd name="T85" fmla="*/ 230917 h 162"/>
              <a:gd name="T86" fmla="*/ 159111 w 88"/>
              <a:gd name="T87" fmla="*/ 272039 h 162"/>
              <a:gd name="T88" fmla="*/ 155929 w 88"/>
              <a:gd name="T89" fmla="*/ 294181 h 162"/>
              <a:gd name="T90" fmla="*/ 155929 w 88"/>
              <a:gd name="T91" fmla="*/ 303671 h 162"/>
              <a:gd name="T92" fmla="*/ 152746 w 88"/>
              <a:gd name="T93" fmla="*/ 325814 h 162"/>
              <a:gd name="T94" fmla="*/ 50915 w 88"/>
              <a:gd name="T95" fmla="*/ 291018 h 162"/>
              <a:gd name="T96" fmla="*/ 47733 w 88"/>
              <a:gd name="T97" fmla="*/ 300508 h 162"/>
              <a:gd name="T98" fmla="*/ 28640 w 88"/>
              <a:gd name="T99" fmla="*/ 303671 h 162"/>
              <a:gd name="T100" fmla="*/ 159111 w 88"/>
              <a:gd name="T101" fmla="*/ 401732 h 162"/>
              <a:gd name="T102" fmla="*/ 162293 w 88"/>
              <a:gd name="T103" fmla="*/ 423874 h 162"/>
              <a:gd name="T104" fmla="*/ 168657 w 88"/>
              <a:gd name="T105" fmla="*/ 449180 h 162"/>
              <a:gd name="T106" fmla="*/ 168657 w 88"/>
              <a:gd name="T107" fmla="*/ 458670 h 162"/>
              <a:gd name="T108" fmla="*/ 165475 w 88"/>
              <a:gd name="T109" fmla="*/ 490302 h 162"/>
              <a:gd name="T110" fmla="*/ 168657 w 88"/>
              <a:gd name="T111" fmla="*/ 502955 h 162"/>
              <a:gd name="T112" fmla="*/ 171840 w 88"/>
              <a:gd name="T113" fmla="*/ 506119 h 162"/>
              <a:gd name="T114" fmla="*/ 171840 w 88"/>
              <a:gd name="T115" fmla="*/ 509282 h 162"/>
              <a:gd name="T116" fmla="*/ 133653 w 88"/>
              <a:gd name="T117" fmla="*/ 512445 h 162"/>
              <a:gd name="T118" fmla="*/ 25458 w 88"/>
              <a:gd name="T119" fmla="*/ 461833 h 162"/>
              <a:gd name="T120" fmla="*/ 25458 w 88"/>
              <a:gd name="T121" fmla="*/ 480813 h 162"/>
              <a:gd name="T122" fmla="*/ 57280 w 88"/>
              <a:gd name="T123" fmla="*/ 509282 h 16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88" h="162">
                <a:moveTo>
                  <a:pt x="9" y="161"/>
                </a:moveTo>
                <a:cubicBezTo>
                  <a:pt x="8" y="160"/>
                  <a:pt x="8" y="160"/>
                  <a:pt x="8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2"/>
                  <a:pt x="8" y="162"/>
                  <a:pt x="8" y="162"/>
                </a:cubicBezTo>
                <a:cubicBezTo>
                  <a:pt x="9" y="162"/>
                  <a:pt x="9" y="162"/>
                  <a:pt x="9" y="162"/>
                </a:cubicBezTo>
                <a:cubicBezTo>
                  <a:pt x="9" y="162"/>
                  <a:pt x="10" y="162"/>
                  <a:pt x="10" y="162"/>
                </a:cubicBezTo>
                <a:cubicBezTo>
                  <a:pt x="10" y="161"/>
                  <a:pt x="10" y="161"/>
                  <a:pt x="10" y="161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1"/>
                  <a:pt x="9" y="161"/>
                  <a:pt x="9" y="161"/>
                </a:cubicBezTo>
                <a:cubicBezTo>
                  <a:pt x="10" y="161"/>
                  <a:pt x="12" y="162"/>
                  <a:pt x="14" y="162"/>
                </a:cubicBezTo>
                <a:cubicBezTo>
                  <a:pt x="15" y="162"/>
                  <a:pt x="16" y="162"/>
                  <a:pt x="17" y="162"/>
                </a:cubicBezTo>
                <a:cubicBezTo>
                  <a:pt x="17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9" y="162"/>
                  <a:pt x="19" y="162"/>
                  <a:pt x="19" y="162"/>
                </a:cubicBezTo>
                <a:cubicBezTo>
                  <a:pt x="19" y="161"/>
                  <a:pt x="19" y="161"/>
                  <a:pt x="19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9" y="155"/>
                  <a:pt x="9" y="155"/>
                  <a:pt x="9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9" y="156"/>
                  <a:pt x="9" y="156"/>
                  <a:pt x="9" y="156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9" y="156"/>
                  <a:pt x="9" y="156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8" y="156"/>
                  <a:pt x="8" y="156"/>
                </a:cubicBezTo>
                <a:cubicBezTo>
                  <a:pt x="8" y="156"/>
                  <a:pt x="9" y="157"/>
                  <a:pt x="10" y="157"/>
                </a:cubicBezTo>
                <a:cubicBezTo>
                  <a:pt x="12" y="158"/>
                  <a:pt x="15" y="159"/>
                  <a:pt x="17" y="160"/>
                </a:cubicBezTo>
                <a:cubicBezTo>
                  <a:pt x="18" y="161"/>
                  <a:pt x="19" y="161"/>
                  <a:pt x="20" y="162"/>
                </a:cubicBezTo>
                <a:cubicBezTo>
                  <a:pt x="21" y="162"/>
                  <a:pt x="22" y="162"/>
                  <a:pt x="22" y="162"/>
                </a:cubicBezTo>
                <a:cubicBezTo>
                  <a:pt x="22" y="162"/>
                  <a:pt x="23" y="162"/>
                  <a:pt x="23" y="162"/>
                </a:cubicBezTo>
                <a:cubicBezTo>
                  <a:pt x="23" y="162"/>
                  <a:pt x="23" y="162"/>
                  <a:pt x="23" y="162"/>
                </a:cubicBezTo>
                <a:cubicBezTo>
                  <a:pt x="23" y="161"/>
                  <a:pt x="23" y="161"/>
                  <a:pt x="23" y="161"/>
                </a:cubicBezTo>
                <a:cubicBezTo>
                  <a:pt x="23" y="161"/>
                  <a:pt x="23" y="161"/>
                  <a:pt x="23" y="161"/>
                </a:cubicBezTo>
                <a:cubicBezTo>
                  <a:pt x="22" y="160"/>
                  <a:pt x="21" y="159"/>
                  <a:pt x="20" y="159"/>
                </a:cubicBezTo>
                <a:cubicBezTo>
                  <a:pt x="18" y="157"/>
                  <a:pt x="15" y="156"/>
                  <a:pt x="13" y="155"/>
                </a:cubicBezTo>
                <a:cubicBezTo>
                  <a:pt x="12" y="154"/>
                  <a:pt x="11" y="153"/>
                  <a:pt x="10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9" y="153"/>
                  <a:pt x="9" y="153"/>
                  <a:pt x="9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9" y="154"/>
                  <a:pt x="9" y="154"/>
                  <a:pt x="9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9" y="154"/>
                  <a:pt x="9" y="154"/>
                  <a:pt x="9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9" y="154"/>
                  <a:pt x="9" y="154"/>
                  <a:pt x="10" y="154"/>
                </a:cubicBezTo>
                <a:cubicBezTo>
                  <a:pt x="13" y="155"/>
                  <a:pt x="18" y="157"/>
                  <a:pt x="23" y="159"/>
                </a:cubicBezTo>
                <a:cubicBezTo>
                  <a:pt x="26" y="160"/>
                  <a:pt x="28" y="161"/>
                  <a:pt x="30" y="161"/>
                </a:cubicBezTo>
                <a:cubicBezTo>
                  <a:pt x="31" y="162"/>
                  <a:pt x="31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2"/>
                  <a:pt x="34" y="162"/>
                  <a:pt x="34" y="162"/>
                </a:cubicBezTo>
                <a:cubicBezTo>
                  <a:pt x="34" y="161"/>
                  <a:pt x="34" y="161"/>
                  <a:pt x="34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1" y="159"/>
                  <a:pt x="26" y="156"/>
                  <a:pt x="20" y="152"/>
                </a:cubicBezTo>
                <a:cubicBezTo>
                  <a:pt x="15" y="149"/>
                  <a:pt x="9" y="146"/>
                  <a:pt x="9" y="146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0" y="147"/>
                  <a:pt x="10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0" y="147"/>
                  <a:pt x="10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10" y="147"/>
                  <a:pt x="12" y="149"/>
                  <a:pt x="15" y="150"/>
                </a:cubicBezTo>
                <a:cubicBezTo>
                  <a:pt x="20" y="152"/>
                  <a:pt x="25" y="155"/>
                  <a:pt x="30" y="158"/>
                </a:cubicBezTo>
                <a:cubicBezTo>
                  <a:pt x="33" y="159"/>
                  <a:pt x="35" y="160"/>
                  <a:pt x="37" y="161"/>
                </a:cubicBezTo>
                <a:cubicBezTo>
                  <a:pt x="38" y="161"/>
                  <a:pt x="38" y="162"/>
                  <a:pt x="39" y="162"/>
                </a:cubicBezTo>
                <a:cubicBezTo>
                  <a:pt x="40" y="162"/>
                  <a:pt x="40" y="162"/>
                  <a:pt x="41" y="162"/>
                </a:cubicBezTo>
                <a:cubicBezTo>
                  <a:pt x="41" y="162"/>
                  <a:pt x="41" y="162"/>
                  <a:pt x="41" y="162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39" y="160"/>
                  <a:pt x="36" y="158"/>
                </a:cubicBezTo>
                <a:cubicBezTo>
                  <a:pt x="32" y="155"/>
                  <a:pt x="25" y="151"/>
                  <a:pt x="20" y="148"/>
                </a:cubicBezTo>
                <a:cubicBezTo>
                  <a:pt x="17" y="146"/>
                  <a:pt x="15" y="145"/>
                  <a:pt x="13" y="144"/>
                </a:cubicBezTo>
                <a:cubicBezTo>
                  <a:pt x="12" y="143"/>
                  <a:pt x="11" y="143"/>
                  <a:pt x="11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0" y="143"/>
                  <a:pt x="10" y="143"/>
                </a:cubicBezTo>
                <a:cubicBezTo>
                  <a:pt x="10" y="143"/>
                  <a:pt x="11" y="143"/>
                  <a:pt x="12" y="143"/>
                </a:cubicBezTo>
                <a:cubicBezTo>
                  <a:pt x="16" y="145"/>
                  <a:pt x="24" y="150"/>
                  <a:pt x="30" y="154"/>
                </a:cubicBezTo>
                <a:cubicBezTo>
                  <a:pt x="37" y="158"/>
                  <a:pt x="43" y="162"/>
                  <a:pt x="43" y="162"/>
                </a:cubicBezTo>
                <a:cubicBezTo>
                  <a:pt x="43" y="162"/>
                  <a:pt x="43" y="162"/>
                  <a:pt x="43" y="162"/>
                </a:cubicBezTo>
                <a:cubicBezTo>
                  <a:pt x="44" y="162"/>
                  <a:pt x="44" y="162"/>
                  <a:pt x="44" y="162"/>
                </a:cubicBezTo>
                <a:cubicBezTo>
                  <a:pt x="44" y="161"/>
                  <a:pt x="44" y="161"/>
                  <a:pt x="44" y="161"/>
                </a:cubicBezTo>
                <a:cubicBezTo>
                  <a:pt x="44" y="161"/>
                  <a:pt x="44" y="161"/>
                  <a:pt x="43" y="161"/>
                </a:cubicBezTo>
                <a:cubicBezTo>
                  <a:pt x="43" y="160"/>
                  <a:pt x="42" y="160"/>
                  <a:pt x="41" y="159"/>
                </a:cubicBezTo>
                <a:cubicBezTo>
                  <a:pt x="38" y="157"/>
                  <a:pt x="30" y="152"/>
                  <a:pt x="23" y="148"/>
                </a:cubicBezTo>
                <a:cubicBezTo>
                  <a:pt x="19" y="146"/>
                  <a:pt x="16" y="144"/>
                  <a:pt x="14" y="143"/>
                </a:cubicBezTo>
                <a:cubicBezTo>
                  <a:pt x="13" y="142"/>
                  <a:pt x="12" y="141"/>
                  <a:pt x="11" y="14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10" y="141"/>
                  <a:pt x="10" y="141"/>
                  <a:pt x="10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8" y="162"/>
                  <a:pt x="48" y="162"/>
                  <a:pt x="48" y="162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47" y="160"/>
                  <a:pt x="47" y="160"/>
                  <a:pt x="45" y="159"/>
                </a:cubicBezTo>
                <a:cubicBezTo>
                  <a:pt x="41" y="156"/>
                  <a:pt x="33" y="151"/>
                  <a:pt x="25" y="147"/>
                </a:cubicBezTo>
                <a:cubicBezTo>
                  <a:pt x="21" y="145"/>
                  <a:pt x="17" y="143"/>
                  <a:pt x="15" y="141"/>
                </a:cubicBezTo>
                <a:cubicBezTo>
                  <a:pt x="13" y="140"/>
                  <a:pt x="12" y="140"/>
                  <a:pt x="12" y="139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1" y="138"/>
                  <a:pt x="11" y="138"/>
                  <a:pt x="11" y="138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1" y="139"/>
                  <a:pt x="11" y="139"/>
                  <a:pt x="11" y="139"/>
                </a:cubicBezTo>
                <a:cubicBezTo>
                  <a:pt x="10" y="138"/>
                  <a:pt x="10" y="138"/>
                  <a:pt x="10" y="138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0" y="139"/>
                  <a:pt x="10" y="139"/>
                </a:cubicBezTo>
                <a:cubicBezTo>
                  <a:pt x="10" y="139"/>
                  <a:pt x="11" y="139"/>
                  <a:pt x="13" y="140"/>
                </a:cubicBezTo>
                <a:cubicBezTo>
                  <a:pt x="18" y="142"/>
                  <a:pt x="27" y="148"/>
                  <a:pt x="36" y="153"/>
                </a:cubicBezTo>
                <a:cubicBezTo>
                  <a:pt x="40" y="155"/>
                  <a:pt x="45" y="158"/>
                  <a:pt x="48" y="159"/>
                </a:cubicBezTo>
                <a:cubicBezTo>
                  <a:pt x="49" y="160"/>
                  <a:pt x="51" y="161"/>
                  <a:pt x="52" y="161"/>
                </a:cubicBezTo>
                <a:cubicBezTo>
                  <a:pt x="52" y="162"/>
                  <a:pt x="53" y="162"/>
                  <a:pt x="53" y="162"/>
                </a:cubicBezTo>
                <a:cubicBezTo>
                  <a:pt x="53" y="162"/>
                  <a:pt x="54" y="162"/>
                  <a:pt x="54" y="162"/>
                </a:cubicBezTo>
                <a:cubicBezTo>
                  <a:pt x="54" y="162"/>
                  <a:pt x="54" y="162"/>
                  <a:pt x="55" y="162"/>
                </a:cubicBezTo>
                <a:cubicBezTo>
                  <a:pt x="55" y="162"/>
                  <a:pt x="55" y="162"/>
                  <a:pt x="55" y="162"/>
                </a:cubicBezTo>
                <a:cubicBezTo>
                  <a:pt x="55" y="161"/>
                  <a:pt x="55" y="161"/>
                  <a:pt x="55" y="161"/>
                </a:cubicBezTo>
                <a:cubicBezTo>
                  <a:pt x="55" y="161"/>
                  <a:pt x="55" y="161"/>
                  <a:pt x="54" y="161"/>
                </a:cubicBezTo>
                <a:cubicBezTo>
                  <a:pt x="54" y="160"/>
                  <a:pt x="53" y="160"/>
                  <a:pt x="52" y="159"/>
                </a:cubicBezTo>
                <a:cubicBezTo>
                  <a:pt x="47" y="155"/>
                  <a:pt x="37" y="149"/>
                  <a:pt x="28" y="144"/>
                </a:cubicBezTo>
                <a:cubicBezTo>
                  <a:pt x="23" y="141"/>
                  <a:pt x="19" y="138"/>
                  <a:pt x="16" y="137"/>
                </a:cubicBezTo>
                <a:cubicBezTo>
                  <a:pt x="14" y="136"/>
                  <a:pt x="13" y="135"/>
                  <a:pt x="12" y="134"/>
                </a:cubicBezTo>
                <a:cubicBezTo>
                  <a:pt x="12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1" y="135"/>
                  <a:pt x="11" y="135"/>
                  <a:pt x="11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2" y="135"/>
                  <a:pt x="13" y="136"/>
                </a:cubicBezTo>
                <a:cubicBezTo>
                  <a:pt x="17" y="139"/>
                  <a:pt x="27" y="145"/>
                  <a:pt x="35" y="150"/>
                </a:cubicBezTo>
                <a:cubicBezTo>
                  <a:pt x="39" y="153"/>
                  <a:pt x="43" y="156"/>
                  <a:pt x="47" y="158"/>
                </a:cubicBezTo>
                <a:cubicBezTo>
                  <a:pt x="48" y="159"/>
                  <a:pt x="50" y="159"/>
                  <a:pt x="51" y="160"/>
                </a:cubicBezTo>
                <a:cubicBezTo>
                  <a:pt x="52" y="160"/>
                  <a:pt x="53" y="161"/>
                  <a:pt x="54" y="161"/>
                </a:cubicBezTo>
                <a:cubicBezTo>
                  <a:pt x="54" y="161"/>
                  <a:pt x="54" y="161"/>
                  <a:pt x="55" y="160"/>
                </a:cubicBezTo>
                <a:cubicBezTo>
                  <a:pt x="55" y="160"/>
                  <a:pt x="55" y="160"/>
                  <a:pt x="55" y="160"/>
                </a:cubicBezTo>
                <a:cubicBezTo>
                  <a:pt x="55" y="160"/>
                  <a:pt x="55" y="160"/>
                  <a:pt x="55" y="160"/>
                </a:cubicBezTo>
                <a:cubicBezTo>
                  <a:pt x="55" y="160"/>
                  <a:pt x="55" y="159"/>
                  <a:pt x="54" y="159"/>
                </a:cubicBezTo>
                <a:cubicBezTo>
                  <a:pt x="54" y="159"/>
                  <a:pt x="53" y="158"/>
                  <a:pt x="52" y="157"/>
                </a:cubicBezTo>
                <a:cubicBezTo>
                  <a:pt x="47" y="154"/>
                  <a:pt x="37" y="148"/>
                  <a:pt x="28" y="142"/>
                </a:cubicBezTo>
                <a:cubicBezTo>
                  <a:pt x="23" y="140"/>
                  <a:pt x="19" y="137"/>
                  <a:pt x="16" y="135"/>
                </a:cubicBezTo>
                <a:cubicBezTo>
                  <a:pt x="14" y="134"/>
                  <a:pt x="13" y="134"/>
                  <a:pt x="12" y="133"/>
                </a:cubicBezTo>
                <a:cubicBezTo>
                  <a:pt x="12" y="133"/>
                  <a:pt x="12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1" y="134"/>
                  <a:pt x="11" y="134"/>
                  <a:pt x="11" y="134"/>
                </a:cubicBezTo>
                <a:cubicBezTo>
                  <a:pt x="11" y="134"/>
                  <a:pt x="12" y="134"/>
                  <a:pt x="13" y="135"/>
                </a:cubicBezTo>
                <a:cubicBezTo>
                  <a:pt x="18" y="138"/>
                  <a:pt x="28" y="144"/>
                  <a:pt x="37" y="149"/>
                </a:cubicBezTo>
                <a:cubicBezTo>
                  <a:pt x="41" y="152"/>
                  <a:pt x="45" y="155"/>
                  <a:pt x="48" y="156"/>
                </a:cubicBezTo>
                <a:cubicBezTo>
                  <a:pt x="52" y="158"/>
                  <a:pt x="53" y="160"/>
                  <a:pt x="53" y="160"/>
                </a:cubicBezTo>
                <a:cubicBezTo>
                  <a:pt x="55" y="159"/>
                  <a:pt x="55" y="159"/>
                  <a:pt x="55" y="159"/>
                </a:cubicBezTo>
                <a:cubicBezTo>
                  <a:pt x="55" y="159"/>
                  <a:pt x="55" y="159"/>
                  <a:pt x="55" y="159"/>
                </a:cubicBezTo>
                <a:cubicBezTo>
                  <a:pt x="55" y="158"/>
                  <a:pt x="54" y="158"/>
                  <a:pt x="54" y="157"/>
                </a:cubicBezTo>
                <a:cubicBezTo>
                  <a:pt x="53" y="156"/>
                  <a:pt x="49" y="154"/>
                  <a:pt x="45" y="151"/>
                </a:cubicBezTo>
                <a:cubicBezTo>
                  <a:pt x="32" y="143"/>
                  <a:pt x="11" y="131"/>
                  <a:pt x="11" y="131"/>
                </a:cubicBezTo>
                <a:cubicBezTo>
                  <a:pt x="10" y="132"/>
                  <a:pt x="10" y="132"/>
                  <a:pt x="10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20" y="139"/>
                  <a:pt x="30" y="145"/>
                </a:cubicBezTo>
                <a:cubicBezTo>
                  <a:pt x="35" y="148"/>
                  <a:pt x="40" y="151"/>
                  <a:pt x="45" y="153"/>
                </a:cubicBezTo>
                <a:cubicBezTo>
                  <a:pt x="47" y="154"/>
                  <a:pt x="49" y="155"/>
                  <a:pt x="50" y="156"/>
                </a:cubicBezTo>
                <a:cubicBezTo>
                  <a:pt x="52" y="156"/>
                  <a:pt x="53" y="157"/>
                  <a:pt x="53" y="157"/>
                </a:cubicBezTo>
                <a:cubicBezTo>
                  <a:pt x="54" y="157"/>
                  <a:pt x="54" y="157"/>
                  <a:pt x="54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5" y="156"/>
                  <a:pt x="55" y="156"/>
                  <a:pt x="55" y="156"/>
                </a:cubicBezTo>
                <a:cubicBezTo>
                  <a:pt x="55" y="155"/>
                  <a:pt x="54" y="155"/>
                  <a:pt x="54" y="155"/>
                </a:cubicBezTo>
                <a:cubicBezTo>
                  <a:pt x="54" y="154"/>
                  <a:pt x="53" y="154"/>
                  <a:pt x="52" y="153"/>
                </a:cubicBezTo>
                <a:cubicBezTo>
                  <a:pt x="42" y="146"/>
                  <a:pt x="11" y="128"/>
                  <a:pt x="11" y="128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2" y="129"/>
                  <a:pt x="12" y="129"/>
                  <a:pt x="12" y="129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1" y="130"/>
                  <a:pt x="12" y="129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29"/>
                  <a:pt x="11" y="129"/>
                  <a:pt x="11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2" y="130"/>
                  <a:pt x="13" y="131"/>
                </a:cubicBezTo>
                <a:cubicBezTo>
                  <a:pt x="17" y="133"/>
                  <a:pt x="26" y="137"/>
                  <a:pt x="35" y="141"/>
                </a:cubicBezTo>
                <a:cubicBezTo>
                  <a:pt x="39" y="143"/>
                  <a:pt x="43" y="145"/>
                  <a:pt x="46" y="146"/>
                </a:cubicBezTo>
                <a:cubicBezTo>
                  <a:pt x="48" y="147"/>
                  <a:pt x="49" y="147"/>
                  <a:pt x="50" y="148"/>
                </a:cubicBezTo>
                <a:cubicBezTo>
                  <a:pt x="52" y="148"/>
                  <a:pt x="52" y="149"/>
                  <a:pt x="53" y="149"/>
                </a:cubicBezTo>
                <a:cubicBezTo>
                  <a:pt x="53" y="149"/>
                  <a:pt x="54" y="149"/>
                  <a:pt x="54" y="148"/>
                </a:cubicBezTo>
                <a:cubicBezTo>
                  <a:pt x="54" y="147"/>
                  <a:pt x="54" y="147"/>
                  <a:pt x="54" y="147"/>
                </a:cubicBezTo>
                <a:cubicBezTo>
                  <a:pt x="54" y="147"/>
                  <a:pt x="54" y="147"/>
                  <a:pt x="54" y="147"/>
                </a:cubicBezTo>
                <a:cubicBezTo>
                  <a:pt x="54" y="147"/>
                  <a:pt x="51" y="146"/>
                  <a:pt x="47" y="143"/>
                </a:cubicBezTo>
                <a:cubicBezTo>
                  <a:pt x="41" y="140"/>
                  <a:pt x="33" y="135"/>
                  <a:pt x="25" y="130"/>
                </a:cubicBezTo>
                <a:cubicBezTo>
                  <a:pt x="22" y="128"/>
                  <a:pt x="18" y="126"/>
                  <a:pt x="16" y="124"/>
                </a:cubicBezTo>
                <a:cubicBezTo>
                  <a:pt x="15" y="124"/>
                  <a:pt x="14" y="123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3" y="122"/>
                  <a:pt x="13" y="122"/>
                  <a:pt x="13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2" y="122"/>
                  <a:pt x="12" y="122"/>
                  <a:pt x="12" y="122"/>
                </a:cubicBezTo>
                <a:cubicBezTo>
                  <a:pt x="11" y="122"/>
                  <a:pt x="11" y="122"/>
                  <a:pt x="11" y="122"/>
                </a:cubicBezTo>
                <a:cubicBezTo>
                  <a:pt x="11" y="122"/>
                  <a:pt x="21" y="128"/>
                  <a:pt x="31" y="134"/>
                </a:cubicBezTo>
                <a:cubicBezTo>
                  <a:pt x="37" y="137"/>
                  <a:pt x="42" y="140"/>
                  <a:pt x="46" y="142"/>
                </a:cubicBezTo>
                <a:cubicBezTo>
                  <a:pt x="48" y="143"/>
                  <a:pt x="49" y="144"/>
                  <a:pt x="50" y="145"/>
                </a:cubicBezTo>
                <a:cubicBezTo>
                  <a:pt x="51" y="145"/>
                  <a:pt x="52" y="145"/>
                  <a:pt x="52" y="146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4" y="146"/>
                </a:cubicBezTo>
                <a:cubicBezTo>
                  <a:pt x="54" y="145"/>
                  <a:pt x="54" y="145"/>
                  <a:pt x="54" y="145"/>
                </a:cubicBezTo>
                <a:cubicBezTo>
                  <a:pt x="54" y="145"/>
                  <a:pt x="54" y="145"/>
                  <a:pt x="54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0" y="143"/>
                  <a:pt x="46" y="140"/>
                </a:cubicBezTo>
                <a:cubicBezTo>
                  <a:pt x="40" y="137"/>
                  <a:pt x="32" y="132"/>
                  <a:pt x="25" y="128"/>
                </a:cubicBezTo>
                <a:cubicBezTo>
                  <a:pt x="21" y="126"/>
                  <a:pt x="18" y="124"/>
                  <a:pt x="16" y="122"/>
                </a:cubicBezTo>
                <a:cubicBezTo>
                  <a:pt x="15" y="121"/>
                  <a:pt x="14" y="121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19"/>
                  <a:pt x="13" y="119"/>
                  <a:pt x="13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19"/>
                  <a:pt x="13" y="119"/>
                  <a:pt x="13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3" y="120"/>
                  <a:pt x="13" y="120"/>
                  <a:pt x="13" y="120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2" y="120"/>
                  <a:pt x="12" y="120"/>
                </a:cubicBezTo>
                <a:cubicBezTo>
                  <a:pt x="12" y="120"/>
                  <a:pt x="13" y="121"/>
                  <a:pt x="14" y="121"/>
                </a:cubicBezTo>
                <a:cubicBezTo>
                  <a:pt x="19" y="124"/>
                  <a:pt x="28" y="129"/>
                  <a:pt x="36" y="134"/>
                </a:cubicBezTo>
                <a:cubicBezTo>
                  <a:pt x="40" y="136"/>
                  <a:pt x="44" y="139"/>
                  <a:pt x="47" y="140"/>
                </a:cubicBezTo>
                <a:cubicBezTo>
                  <a:pt x="49" y="141"/>
                  <a:pt x="50" y="142"/>
                  <a:pt x="51" y="142"/>
                </a:cubicBezTo>
                <a:cubicBezTo>
                  <a:pt x="51" y="143"/>
                  <a:pt x="52" y="143"/>
                  <a:pt x="52" y="143"/>
                </a:cubicBezTo>
                <a:cubicBezTo>
                  <a:pt x="52" y="143"/>
                  <a:pt x="52" y="143"/>
                  <a:pt x="52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3"/>
                  <a:pt x="53" y="143"/>
                  <a:pt x="53" y="143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1"/>
                  <a:pt x="53" y="141"/>
                </a:cubicBezTo>
                <a:cubicBezTo>
                  <a:pt x="51" y="140"/>
                  <a:pt x="48" y="138"/>
                  <a:pt x="44" y="136"/>
                </a:cubicBezTo>
                <a:cubicBezTo>
                  <a:pt x="38" y="132"/>
                  <a:pt x="30" y="128"/>
                  <a:pt x="24" y="124"/>
                </a:cubicBezTo>
                <a:cubicBezTo>
                  <a:pt x="20" y="122"/>
                  <a:pt x="18" y="120"/>
                  <a:pt x="15" y="119"/>
                </a:cubicBezTo>
                <a:cubicBezTo>
                  <a:pt x="14" y="118"/>
                  <a:pt x="14" y="118"/>
                  <a:pt x="13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3" y="117"/>
                  <a:pt x="13" y="117"/>
                  <a:pt x="13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2" y="117"/>
                  <a:pt x="12" y="117"/>
                  <a:pt x="12" y="117"/>
                </a:cubicBezTo>
                <a:cubicBezTo>
                  <a:pt x="11" y="118"/>
                  <a:pt x="11" y="118"/>
                  <a:pt x="11" y="118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2" y="134"/>
                  <a:pt x="52" y="134"/>
                  <a:pt x="52" y="134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48" y="131"/>
                  <a:pt x="38" y="125"/>
                  <a:pt x="29" y="119"/>
                </a:cubicBezTo>
                <a:cubicBezTo>
                  <a:pt x="25" y="117"/>
                  <a:pt x="20" y="114"/>
                  <a:pt x="17" y="112"/>
                </a:cubicBezTo>
                <a:cubicBezTo>
                  <a:pt x="15" y="111"/>
                  <a:pt x="14" y="110"/>
                  <a:pt x="13" y="109"/>
                </a:cubicBezTo>
                <a:cubicBezTo>
                  <a:pt x="13" y="109"/>
                  <a:pt x="12" y="109"/>
                  <a:pt x="12" y="108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2" y="108"/>
                  <a:pt x="12" y="108"/>
                  <a:pt x="12" y="108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2" y="109"/>
                  <a:pt x="12" y="109"/>
                  <a:pt x="12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1" y="109"/>
                  <a:pt x="11" y="109"/>
                  <a:pt x="11" y="109"/>
                </a:cubicBezTo>
                <a:cubicBezTo>
                  <a:pt x="11" y="109"/>
                  <a:pt x="20" y="114"/>
                  <a:pt x="30" y="118"/>
                </a:cubicBezTo>
                <a:cubicBezTo>
                  <a:pt x="34" y="121"/>
                  <a:pt x="39" y="123"/>
                  <a:pt x="43" y="125"/>
                </a:cubicBezTo>
                <a:cubicBezTo>
                  <a:pt x="45" y="125"/>
                  <a:pt x="46" y="126"/>
                  <a:pt x="48" y="127"/>
                </a:cubicBezTo>
                <a:cubicBezTo>
                  <a:pt x="48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7"/>
                  <a:pt x="50" y="127"/>
                  <a:pt x="51" y="127"/>
                </a:cubicBezTo>
                <a:cubicBezTo>
                  <a:pt x="51" y="127"/>
                  <a:pt x="51" y="127"/>
                  <a:pt x="51" y="127"/>
                </a:cubicBezTo>
                <a:cubicBezTo>
                  <a:pt x="51" y="127"/>
                  <a:pt x="51" y="127"/>
                  <a:pt x="51" y="127"/>
                </a:cubicBezTo>
                <a:cubicBezTo>
                  <a:pt x="51" y="126"/>
                  <a:pt x="50" y="126"/>
                  <a:pt x="50" y="125"/>
                </a:cubicBezTo>
                <a:cubicBezTo>
                  <a:pt x="49" y="124"/>
                  <a:pt x="46" y="122"/>
                  <a:pt x="42" y="120"/>
                </a:cubicBezTo>
                <a:cubicBezTo>
                  <a:pt x="36" y="116"/>
                  <a:pt x="28" y="112"/>
                  <a:pt x="22" y="108"/>
                </a:cubicBezTo>
                <a:cubicBezTo>
                  <a:pt x="19" y="106"/>
                  <a:pt x="16" y="105"/>
                  <a:pt x="14" y="103"/>
                </a:cubicBezTo>
                <a:cubicBezTo>
                  <a:pt x="13" y="103"/>
                  <a:pt x="12" y="102"/>
                  <a:pt x="12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1" y="102"/>
                  <a:pt x="11" y="102"/>
                  <a:pt x="11" y="102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0" y="103"/>
                  <a:pt x="10" y="103"/>
                  <a:pt x="10" y="103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49" y="122"/>
                  <a:pt x="50" y="122"/>
                  <a:pt x="50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7"/>
                  <a:pt x="11" y="97"/>
                  <a:pt x="11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7"/>
                  <a:pt x="11" y="97"/>
                  <a:pt x="11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7"/>
                  <a:pt x="12" y="97"/>
                  <a:pt x="13" y="98"/>
                </a:cubicBezTo>
                <a:cubicBezTo>
                  <a:pt x="18" y="100"/>
                  <a:pt x="27" y="106"/>
                  <a:pt x="34" y="111"/>
                </a:cubicBezTo>
                <a:cubicBezTo>
                  <a:pt x="38" y="114"/>
                  <a:pt x="42" y="117"/>
                  <a:pt x="44" y="118"/>
                </a:cubicBezTo>
                <a:cubicBezTo>
                  <a:pt x="46" y="119"/>
                  <a:pt x="47" y="120"/>
                  <a:pt x="48" y="121"/>
                </a:cubicBezTo>
                <a:cubicBezTo>
                  <a:pt x="48" y="121"/>
                  <a:pt x="48" y="121"/>
                  <a:pt x="49" y="121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49" y="122"/>
                  <a:pt x="49" y="122"/>
                  <a:pt x="49" y="122"/>
                </a:cubicBezTo>
                <a:cubicBezTo>
                  <a:pt x="50" y="121"/>
                  <a:pt x="50" y="121"/>
                  <a:pt x="50" y="121"/>
                </a:cubicBezTo>
                <a:cubicBezTo>
                  <a:pt x="50" y="121"/>
                  <a:pt x="50" y="121"/>
                  <a:pt x="50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50" y="120"/>
                  <a:pt x="47" y="119"/>
                  <a:pt x="44" y="117"/>
                </a:cubicBezTo>
                <a:cubicBezTo>
                  <a:pt x="38" y="113"/>
                  <a:pt x="30" y="108"/>
                  <a:pt x="23" y="104"/>
                </a:cubicBezTo>
                <a:cubicBezTo>
                  <a:pt x="19" y="102"/>
                  <a:pt x="16" y="100"/>
                  <a:pt x="14" y="98"/>
                </a:cubicBezTo>
                <a:cubicBezTo>
                  <a:pt x="13" y="98"/>
                  <a:pt x="12" y="97"/>
                  <a:pt x="11" y="97"/>
                </a:cubicBezTo>
                <a:cubicBezTo>
                  <a:pt x="11" y="96"/>
                  <a:pt x="11" y="96"/>
                  <a:pt x="11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1" y="96"/>
                  <a:pt x="11" y="96"/>
                  <a:pt x="11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6"/>
                  <a:pt x="10" y="96"/>
                  <a:pt x="10" y="96"/>
                </a:cubicBezTo>
                <a:cubicBezTo>
                  <a:pt x="10" y="97"/>
                  <a:pt x="10" y="97"/>
                  <a:pt x="10" y="97"/>
                </a:cubicBezTo>
                <a:cubicBezTo>
                  <a:pt x="10" y="97"/>
                  <a:pt x="11" y="97"/>
                  <a:pt x="12" y="98"/>
                </a:cubicBezTo>
                <a:cubicBezTo>
                  <a:pt x="16" y="99"/>
                  <a:pt x="24" y="104"/>
                  <a:pt x="32" y="108"/>
                </a:cubicBezTo>
                <a:cubicBezTo>
                  <a:pt x="35" y="110"/>
                  <a:pt x="39" y="112"/>
                  <a:pt x="42" y="114"/>
                </a:cubicBezTo>
                <a:cubicBezTo>
                  <a:pt x="43" y="114"/>
                  <a:pt x="45" y="115"/>
                  <a:pt x="46" y="115"/>
                </a:cubicBezTo>
                <a:cubicBezTo>
                  <a:pt x="47" y="116"/>
                  <a:pt x="48" y="116"/>
                  <a:pt x="48" y="116"/>
                </a:cubicBezTo>
                <a:cubicBezTo>
                  <a:pt x="49" y="116"/>
                  <a:pt x="49" y="116"/>
                  <a:pt x="49" y="116"/>
                </a:cubicBezTo>
                <a:cubicBezTo>
                  <a:pt x="49" y="116"/>
                  <a:pt x="49" y="116"/>
                  <a:pt x="49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8" y="114"/>
                </a:cubicBezTo>
                <a:cubicBezTo>
                  <a:pt x="43" y="11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9" y="91"/>
                  <a:pt x="9" y="91"/>
                  <a:pt x="9" y="91"/>
                </a:cubicBezTo>
                <a:cubicBezTo>
                  <a:pt x="9" y="91"/>
                  <a:pt x="18" y="97"/>
                  <a:pt x="28" y="103"/>
                </a:cubicBezTo>
                <a:cubicBezTo>
                  <a:pt x="33" y="106"/>
                  <a:pt x="37" y="109"/>
                  <a:pt x="41" y="112"/>
                </a:cubicBezTo>
                <a:cubicBezTo>
                  <a:pt x="43" y="113"/>
                  <a:pt x="45" y="114"/>
                  <a:pt x="46" y="115"/>
                </a:cubicBezTo>
                <a:cubicBezTo>
                  <a:pt x="47" y="115"/>
                  <a:pt x="47" y="115"/>
                  <a:pt x="47" y="115"/>
                </a:cubicBezTo>
                <a:cubicBezTo>
                  <a:pt x="48" y="116"/>
                  <a:pt x="48" y="116"/>
                  <a:pt x="49" y="116"/>
                </a:cubicBezTo>
                <a:cubicBezTo>
                  <a:pt x="49" y="116"/>
                  <a:pt x="49" y="116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2"/>
                  <a:pt x="45" y="111"/>
                  <a:pt x="41" y="108"/>
                </a:cubicBezTo>
                <a:cubicBezTo>
                  <a:pt x="35" y="105"/>
                  <a:pt x="27" y="101"/>
                  <a:pt x="21" y="98"/>
                </a:cubicBezTo>
                <a:cubicBezTo>
                  <a:pt x="18" y="96"/>
                  <a:pt x="15" y="94"/>
                  <a:pt x="13" y="93"/>
                </a:cubicBezTo>
                <a:cubicBezTo>
                  <a:pt x="12" y="92"/>
                  <a:pt x="11" y="92"/>
                  <a:pt x="11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10" y="9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0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9" y="90"/>
                  <a:pt x="9" y="90"/>
                  <a:pt x="9" y="90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0" y="91"/>
                  <a:pt x="10" y="91"/>
                </a:cubicBezTo>
                <a:cubicBezTo>
                  <a:pt x="10" y="91"/>
                  <a:pt x="11" y="91"/>
                  <a:pt x="12" y="92"/>
                </a:cubicBezTo>
                <a:cubicBezTo>
                  <a:pt x="16" y="94"/>
                  <a:pt x="24" y="98"/>
                  <a:pt x="32" y="103"/>
                </a:cubicBezTo>
                <a:cubicBezTo>
                  <a:pt x="35" y="105"/>
                  <a:pt x="39" y="107"/>
                  <a:pt x="42" y="108"/>
                </a:cubicBezTo>
                <a:cubicBezTo>
                  <a:pt x="43" y="109"/>
                  <a:pt x="44" y="110"/>
                  <a:pt x="45" y="110"/>
                </a:cubicBezTo>
                <a:cubicBezTo>
                  <a:pt x="46" y="111"/>
                  <a:pt x="47" y="111"/>
                  <a:pt x="48" y="111"/>
                </a:cubicBezTo>
                <a:cubicBezTo>
                  <a:pt x="48" y="111"/>
                  <a:pt x="49" y="111"/>
                  <a:pt x="49" y="110"/>
                </a:cubicBezTo>
                <a:cubicBezTo>
                  <a:pt x="49" y="110"/>
                  <a:pt x="49" y="110"/>
                  <a:pt x="49" y="110"/>
                </a:cubicBezTo>
                <a:cubicBezTo>
                  <a:pt x="49" y="110"/>
                  <a:pt x="49" y="110"/>
                  <a:pt x="49" y="110"/>
                </a:cubicBezTo>
                <a:cubicBezTo>
                  <a:pt x="49" y="110"/>
                  <a:pt x="49" y="109"/>
                  <a:pt x="49" y="109"/>
                </a:cubicBezTo>
                <a:cubicBezTo>
                  <a:pt x="48" y="109"/>
                  <a:pt x="47" y="108"/>
                  <a:pt x="46" y="107"/>
                </a:cubicBezTo>
                <a:cubicBezTo>
                  <a:pt x="42" y="104"/>
                  <a:pt x="32" y="100"/>
                  <a:pt x="24" y="95"/>
                </a:cubicBezTo>
                <a:cubicBezTo>
                  <a:pt x="20" y="93"/>
                  <a:pt x="16" y="90"/>
                  <a:pt x="14" y="89"/>
                </a:cubicBezTo>
                <a:cubicBezTo>
                  <a:pt x="12" y="88"/>
                  <a:pt x="11" y="87"/>
                  <a:pt x="10" y="86"/>
                </a:cubicBezTo>
                <a:cubicBezTo>
                  <a:pt x="10" y="86"/>
                  <a:pt x="10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5"/>
                  <a:pt x="9" y="85"/>
                  <a:pt x="9" y="85"/>
                </a:cubicBezTo>
                <a:cubicBezTo>
                  <a:pt x="9" y="86"/>
                  <a:pt x="9" y="86"/>
                  <a:pt x="9" y="86"/>
                </a:cubicBezTo>
                <a:cubicBezTo>
                  <a:pt x="9" y="86"/>
                  <a:pt x="9" y="86"/>
                  <a:pt x="9" y="86"/>
                </a:cubicBezTo>
                <a:cubicBezTo>
                  <a:pt x="10" y="86"/>
                  <a:pt x="13" y="88"/>
                  <a:pt x="16" y="89"/>
                </a:cubicBezTo>
                <a:cubicBezTo>
                  <a:pt x="22" y="92"/>
                  <a:pt x="29" y="96"/>
                  <a:pt x="36" y="99"/>
                </a:cubicBezTo>
                <a:cubicBezTo>
                  <a:pt x="39" y="101"/>
                  <a:pt x="42" y="102"/>
                  <a:pt x="44" y="103"/>
                </a:cubicBezTo>
                <a:cubicBezTo>
                  <a:pt x="45" y="104"/>
                  <a:pt x="46" y="104"/>
                  <a:pt x="46" y="104"/>
                </a:cubicBezTo>
                <a:cubicBezTo>
                  <a:pt x="47" y="105"/>
                  <a:pt x="48" y="105"/>
                  <a:pt x="48" y="105"/>
                </a:cubicBezTo>
                <a:cubicBezTo>
                  <a:pt x="48" y="105"/>
                  <a:pt x="49" y="105"/>
                  <a:pt x="49" y="104"/>
                </a:cubicBezTo>
                <a:cubicBezTo>
                  <a:pt x="49" y="104"/>
                  <a:pt x="49" y="104"/>
                  <a:pt x="49" y="104"/>
                </a:cubicBezTo>
                <a:cubicBezTo>
                  <a:pt x="49" y="104"/>
                  <a:pt x="49" y="104"/>
                  <a:pt x="49" y="104"/>
                </a:cubicBezTo>
                <a:cubicBezTo>
                  <a:pt x="49" y="103"/>
                  <a:pt x="49" y="103"/>
                  <a:pt x="48" y="103"/>
                </a:cubicBezTo>
                <a:cubicBezTo>
                  <a:pt x="47" y="101"/>
                  <a:pt x="44" y="99"/>
                  <a:pt x="40" y="97"/>
                </a:cubicBezTo>
                <a:cubicBezTo>
                  <a:pt x="34" y="93"/>
                  <a:pt x="26" y="89"/>
                  <a:pt x="20" y="85"/>
                </a:cubicBezTo>
                <a:cubicBezTo>
                  <a:pt x="16" y="84"/>
                  <a:pt x="13" y="82"/>
                  <a:pt x="11" y="81"/>
                </a:cubicBezTo>
                <a:cubicBezTo>
                  <a:pt x="10" y="80"/>
                  <a:pt x="10" y="80"/>
                  <a:pt x="9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8" y="79"/>
                  <a:pt x="8" y="79"/>
                </a:cubicBezTo>
                <a:cubicBezTo>
                  <a:pt x="8" y="79"/>
                  <a:pt x="9" y="80"/>
                  <a:pt x="10" y="80"/>
                </a:cubicBezTo>
                <a:cubicBezTo>
                  <a:pt x="14" y="82"/>
                  <a:pt x="24" y="86"/>
                  <a:pt x="32" y="90"/>
                </a:cubicBezTo>
                <a:cubicBezTo>
                  <a:pt x="36" y="92"/>
                  <a:pt x="40" y="94"/>
                  <a:pt x="43" y="95"/>
                </a:cubicBezTo>
                <a:cubicBezTo>
                  <a:pt x="45" y="96"/>
                  <a:pt x="46" y="97"/>
                  <a:pt x="47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8"/>
                  <a:pt x="49" y="98"/>
                  <a:pt x="49" y="98"/>
                </a:cubicBezTo>
                <a:cubicBezTo>
                  <a:pt x="49" y="98"/>
                  <a:pt x="49" y="98"/>
                  <a:pt x="50" y="97"/>
                </a:cubicBezTo>
                <a:cubicBezTo>
                  <a:pt x="50" y="97"/>
                  <a:pt x="50" y="97"/>
                  <a:pt x="50" y="97"/>
                </a:cubicBezTo>
                <a:cubicBezTo>
                  <a:pt x="50" y="97"/>
                  <a:pt x="50" y="97"/>
                  <a:pt x="50" y="97"/>
                </a:cubicBezTo>
                <a:cubicBezTo>
                  <a:pt x="50" y="96"/>
                  <a:pt x="50" y="96"/>
                  <a:pt x="49" y="95"/>
                </a:cubicBezTo>
                <a:cubicBezTo>
                  <a:pt x="48" y="94"/>
                  <a:pt x="44" y="91"/>
                  <a:pt x="40" y="88"/>
                </a:cubicBezTo>
                <a:cubicBezTo>
                  <a:pt x="33" y="84"/>
                  <a:pt x="24" y="79"/>
                  <a:pt x="17" y="75"/>
                </a:cubicBezTo>
                <a:cubicBezTo>
                  <a:pt x="13" y="73"/>
                  <a:pt x="10" y="71"/>
                  <a:pt x="7" y="70"/>
                </a:cubicBezTo>
                <a:cubicBezTo>
                  <a:pt x="6" y="69"/>
                  <a:pt x="5" y="69"/>
                  <a:pt x="5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8"/>
                  <a:pt x="4" y="68"/>
                  <a:pt x="4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8"/>
                  <a:pt x="4" y="68"/>
                  <a:pt x="4" y="68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4" y="69"/>
                  <a:pt x="4" y="69"/>
                </a:cubicBezTo>
                <a:cubicBezTo>
                  <a:pt x="4" y="69"/>
                  <a:pt x="5" y="69"/>
                  <a:pt x="6" y="70"/>
                </a:cubicBezTo>
                <a:cubicBezTo>
                  <a:pt x="11" y="72"/>
                  <a:pt x="20" y="79"/>
                  <a:pt x="29" y="84"/>
                </a:cubicBezTo>
                <a:cubicBezTo>
                  <a:pt x="34" y="87"/>
                  <a:pt x="38" y="89"/>
                  <a:pt x="41" y="91"/>
                </a:cubicBezTo>
                <a:cubicBezTo>
                  <a:pt x="43" y="92"/>
                  <a:pt x="45" y="93"/>
                  <a:pt x="46" y="94"/>
                </a:cubicBezTo>
                <a:cubicBezTo>
                  <a:pt x="47" y="94"/>
                  <a:pt x="48" y="95"/>
                  <a:pt x="49" y="95"/>
                </a:cubicBezTo>
                <a:cubicBezTo>
                  <a:pt x="49" y="95"/>
                  <a:pt x="50" y="95"/>
                  <a:pt x="50" y="94"/>
                </a:cubicBezTo>
                <a:cubicBezTo>
                  <a:pt x="50" y="94"/>
                  <a:pt x="50" y="94"/>
                  <a:pt x="50" y="94"/>
                </a:cubicBezTo>
                <a:cubicBezTo>
                  <a:pt x="50" y="94"/>
                  <a:pt x="50" y="94"/>
                  <a:pt x="50" y="94"/>
                </a:cubicBezTo>
                <a:cubicBezTo>
                  <a:pt x="50" y="93"/>
                  <a:pt x="50" y="93"/>
                  <a:pt x="50" y="93"/>
                </a:cubicBezTo>
                <a:cubicBezTo>
                  <a:pt x="49" y="92"/>
                  <a:pt x="48" y="92"/>
                  <a:pt x="47" y="91"/>
                </a:cubicBezTo>
                <a:cubicBezTo>
                  <a:pt x="41" y="87"/>
                  <a:pt x="30" y="81"/>
                  <a:pt x="20" y="75"/>
                </a:cubicBezTo>
                <a:cubicBezTo>
                  <a:pt x="15" y="73"/>
                  <a:pt x="11" y="70"/>
                  <a:pt x="7" y="68"/>
                </a:cubicBezTo>
                <a:cubicBezTo>
                  <a:pt x="5" y="67"/>
                  <a:pt x="4" y="66"/>
                  <a:pt x="3" y="65"/>
                </a:cubicBezTo>
                <a:cubicBezTo>
                  <a:pt x="3" y="65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1" y="64"/>
                  <a:pt x="1" y="64"/>
                  <a:pt x="1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1" y="64"/>
                  <a:pt x="1" y="64"/>
                  <a:pt x="1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2" y="64"/>
                  <a:pt x="2" y="64"/>
                </a:cubicBezTo>
                <a:cubicBezTo>
                  <a:pt x="2" y="64"/>
                  <a:pt x="4" y="65"/>
                  <a:pt x="5" y="65"/>
                </a:cubicBezTo>
                <a:cubicBezTo>
                  <a:pt x="11" y="67"/>
                  <a:pt x="22" y="73"/>
                  <a:pt x="32" y="78"/>
                </a:cubicBezTo>
                <a:cubicBezTo>
                  <a:pt x="37" y="81"/>
                  <a:pt x="41" y="83"/>
                  <a:pt x="44" y="85"/>
                </a:cubicBezTo>
                <a:cubicBezTo>
                  <a:pt x="46" y="86"/>
                  <a:pt x="47" y="87"/>
                  <a:pt x="48" y="87"/>
                </a:cubicBezTo>
                <a:cubicBezTo>
                  <a:pt x="49" y="87"/>
                  <a:pt x="49" y="87"/>
                  <a:pt x="49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8"/>
                  <a:pt x="50" y="88"/>
                  <a:pt x="50" y="88"/>
                </a:cubicBezTo>
                <a:cubicBezTo>
                  <a:pt x="51" y="87"/>
                  <a:pt x="51" y="87"/>
                  <a:pt x="51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26" y="71"/>
                  <a:pt x="26" y="71"/>
                  <a:pt x="26" y="71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2"/>
                  <a:pt x="26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2"/>
                  <a:pt x="26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5" y="72"/>
                  <a:pt x="25" y="72"/>
                  <a:pt x="25" y="72"/>
                </a:cubicBezTo>
                <a:cubicBezTo>
                  <a:pt x="26" y="72"/>
                  <a:pt x="26" y="73"/>
                  <a:pt x="27" y="73"/>
                </a:cubicBezTo>
                <a:cubicBezTo>
                  <a:pt x="30" y="75"/>
                  <a:pt x="36" y="78"/>
                  <a:pt x="41" y="81"/>
                </a:cubicBezTo>
                <a:cubicBezTo>
                  <a:pt x="45" y="84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28" y="71"/>
                  <a:pt x="28" y="71"/>
                  <a:pt x="28" y="71"/>
                </a:cubicBezTo>
                <a:cubicBezTo>
                  <a:pt x="27" y="72"/>
                  <a:pt x="27" y="72"/>
                  <a:pt x="27" y="72"/>
                </a:cubicBezTo>
                <a:cubicBezTo>
                  <a:pt x="28" y="72"/>
                  <a:pt x="28" y="72"/>
                  <a:pt x="28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27" y="73"/>
                  <a:pt x="27" y="73"/>
                  <a:pt x="27" y="73"/>
                </a:cubicBezTo>
                <a:cubicBezTo>
                  <a:pt x="28" y="72"/>
                  <a:pt x="28" y="72"/>
                  <a:pt x="28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27" y="73"/>
                  <a:pt x="27" y="73"/>
                  <a:pt x="27" y="73"/>
                </a:cubicBezTo>
                <a:cubicBezTo>
                  <a:pt x="27" y="73"/>
                  <a:pt x="27" y="73"/>
                  <a:pt x="27" y="73"/>
                </a:cubicBezTo>
                <a:cubicBezTo>
                  <a:pt x="28" y="73"/>
                  <a:pt x="29" y="73"/>
                  <a:pt x="31" y="74"/>
                </a:cubicBezTo>
                <a:cubicBezTo>
                  <a:pt x="34" y="76"/>
                  <a:pt x="38" y="78"/>
                  <a:pt x="42" y="79"/>
                </a:cubicBezTo>
                <a:cubicBezTo>
                  <a:pt x="44" y="80"/>
                  <a:pt x="46" y="81"/>
                  <a:pt x="47" y="82"/>
                </a:cubicBezTo>
                <a:cubicBezTo>
                  <a:pt x="48" y="82"/>
                  <a:pt x="49" y="83"/>
                  <a:pt x="50" y="83"/>
                </a:cubicBezTo>
                <a:cubicBezTo>
                  <a:pt x="50" y="83"/>
                  <a:pt x="51" y="83"/>
                  <a:pt x="51" y="82"/>
                </a:cubicBezTo>
                <a:cubicBezTo>
                  <a:pt x="51" y="82"/>
                  <a:pt x="51" y="82"/>
                  <a:pt x="51" y="82"/>
                </a:cubicBezTo>
                <a:cubicBezTo>
                  <a:pt x="51" y="81"/>
                  <a:pt x="51" y="81"/>
                  <a:pt x="51" y="81"/>
                </a:cubicBezTo>
                <a:cubicBezTo>
                  <a:pt x="44" y="77"/>
                  <a:pt x="44" y="77"/>
                  <a:pt x="44" y="77"/>
                </a:cubicBezTo>
                <a:cubicBezTo>
                  <a:pt x="51" y="80"/>
                  <a:pt x="51" y="80"/>
                  <a:pt x="51" y="80"/>
                </a:cubicBezTo>
                <a:cubicBezTo>
                  <a:pt x="51" y="80"/>
                  <a:pt x="51" y="80"/>
                  <a:pt x="52" y="79"/>
                </a:cubicBezTo>
                <a:cubicBezTo>
                  <a:pt x="51" y="78"/>
                  <a:pt x="51" y="78"/>
                  <a:pt x="51" y="78"/>
                </a:cubicBezTo>
                <a:cubicBezTo>
                  <a:pt x="51" y="78"/>
                  <a:pt x="48" y="77"/>
                  <a:pt x="45" y="75"/>
                </a:cubicBezTo>
                <a:cubicBezTo>
                  <a:pt x="43" y="74"/>
                  <a:pt x="42" y="73"/>
                  <a:pt x="41" y="72"/>
                </a:cubicBezTo>
                <a:cubicBezTo>
                  <a:pt x="40" y="72"/>
                  <a:pt x="40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9" y="71"/>
                  <a:pt x="39" y="71"/>
                  <a:pt x="39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9" y="72"/>
                  <a:pt x="39" y="72"/>
                  <a:pt x="39" y="72"/>
                </a:cubicBezTo>
                <a:cubicBezTo>
                  <a:pt x="39" y="71"/>
                  <a:pt x="39" y="71"/>
                  <a:pt x="39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9" y="72"/>
                  <a:pt x="39" y="72"/>
                  <a:pt x="39" y="72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2"/>
                  <a:pt x="38" y="72"/>
                  <a:pt x="38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4" y="73"/>
                  <a:pt x="54" y="73"/>
                  <a:pt x="54" y="73"/>
                </a:cubicBezTo>
                <a:cubicBezTo>
                  <a:pt x="54" y="72"/>
                  <a:pt x="54" y="72"/>
                  <a:pt x="54" y="72"/>
                </a:cubicBezTo>
                <a:cubicBezTo>
                  <a:pt x="54" y="72"/>
                  <a:pt x="54" y="72"/>
                  <a:pt x="54" y="72"/>
                </a:cubicBezTo>
                <a:cubicBezTo>
                  <a:pt x="53" y="71"/>
                  <a:pt x="52" y="71"/>
                  <a:pt x="51" y="70"/>
                </a:cubicBezTo>
                <a:cubicBezTo>
                  <a:pt x="49" y="69"/>
                  <a:pt x="47" y="67"/>
                  <a:pt x="45" y="66"/>
                </a:cubicBezTo>
                <a:cubicBezTo>
                  <a:pt x="44" y="66"/>
                  <a:pt x="43" y="65"/>
                  <a:pt x="42" y="65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2" y="64"/>
                  <a:pt x="41" y="64"/>
                  <a:pt x="41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2" y="65"/>
                  <a:pt x="42" y="65"/>
                  <a:pt x="42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6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5"/>
                  <a:pt x="41" y="65"/>
                  <a:pt x="41" y="65"/>
                </a:cubicBezTo>
                <a:cubicBezTo>
                  <a:pt x="41" y="66"/>
                  <a:pt x="41" y="66"/>
                  <a:pt x="41" y="66"/>
                </a:cubicBezTo>
                <a:cubicBezTo>
                  <a:pt x="41" y="66"/>
                  <a:pt x="44" y="66"/>
                  <a:pt x="47" y="67"/>
                </a:cubicBezTo>
                <a:cubicBezTo>
                  <a:pt x="50" y="67"/>
                  <a:pt x="54" y="68"/>
                  <a:pt x="55" y="68"/>
                </a:cubicBezTo>
                <a:cubicBezTo>
                  <a:pt x="56" y="68"/>
                  <a:pt x="56" y="68"/>
                  <a:pt x="56" y="68"/>
                </a:cubicBezTo>
                <a:cubicBezTo>
                  <a:pt x="56" y="68"/>
                  <a:pt x="56" y="68"/>
                  <a:pt x="56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7" y="67"/>
                  <a:pt x="57" y="67"/>
                  <a:pt x="57" y="67"/>
                </a:cubicBezTo>
                <a:cubicBezTo>
                  <a:pt x="56" y="66"/>
                  <a:pt x="56" y="66"/>
                  <a:pt x="56" y="66"/>
                </a:cubicBezTo>
                <a:cubicBezTo>
                  <a:pt x="56" y="66"/>
                  <a:pt x="56" y="66"/>
                  <a:pt x="55" y="66"/>
                </a:cubicBezTo>
                <a:cubicBezTo>
                  <a:pt x="53" y="64"/>
                  <a:pt x="45" y="59"/>
                  <a:pt x="45" y="59"/>
                </a:cubicBezTo>
                <a:cubicBezTo>
                  <a:pt x="44" y="60"/>
                  <a:pt x="44" y="60"/>
                  <a:pt x="44" y="60"/>
                </a:cubicBezTo>
                <a:cubicBezTo>
                  <a:pt x="44" y="60"/>
                  <a:pt x="44" y="60"/>
                  <a:pt x="44" y="60"/>
                </a:cubicBezTo>
                <a:cubicBezTo>
                  <a:pt x="57" y="64"/>
                  <a:pt x="57" y="64"/>
                  <a:pt x="57" y="64"/>
                </a:cubicBezTo>
                <a:cubicBezTo>
                  <a:pt x="58" y="64"/>
                  <a:pt x="58" y="64"/>
                  <a:pt x="58" y="64"/>
                </a:cubicBezTo>
                <a:cubicBezTo>
                  <a:pt x="58" y="63"/>
                  <a:pt x="58" y="63"/>
                  <a:pt x="58" y="63"/>
                </a:cubicBezTo>
                <a:cubicBezTo>
                  <a:pt x="48" y="57"/>
                  <a:pt x="48" y="57"/>
                  <a:pt x="48" y="57"/>
                </a:cubicBezTo>
                <a:cubicBezTo>
                  <a:pt x="47" y="57"/>
                  <a:pt x="47" y="57"/>
                  <a:pt x="47" y="57"/>
                </a:cubicBezTo>
                <a:cubicBezTo>
                  <a:pt x="47" y="58"/>
                  <a:pt x="47" y="58"/>
                  <a:pt x="47" y="58"/>
                </a:cubicBezTo>
                <a:cubicBezTo>
                  <a:pt x="47" y="58"/>
                  <a:pt x="50" y="59"/>
                  <a:pt x="52" y="59"/>
                </a:cubicBezTo>
                <a:cubicBezTo>
                  <a:pt x="55" y="59"/>
                  <a:pt x="58" y="60"/>
                  <a:pt x="59" y="60"/>
                </a:cubicBezTo>
                <a:cubicBezTo>
                  <a:pt x="60" y="60"/>
                  <a:pt x="60" y="60"/>
                  <a:pt x="60" y="60"/>
                </a:cubicBezTo>
                <a:cubicBezTo>
                  <a:pt x="60" y="60"/>
                  <a:pt x="60" y="60"/>
                  <a:pt x="60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60" y="59"/>
                  <a:pt x="60" y="59"/>
                  <a:pt x="60" y="59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58" y="58"/>
                  <a:pt x="56" y="56"/>
                  <a:pt x="54" y="55"/>
                </a:cubicBezTo>
                <a:cubicBezTo>
                  <a:pt x="53" y="55"/>
                  <a:pt x="52" y="54"/>
                  <a:pt x="52" y="54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4"/>
                  <a:pt x="51" y="54"/>
                  <a:pt x="51" y="54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51" y="54"/>
                  <a:pt x="51" y="54"/>
                  <a:pt x="51" y="54"/>
                </a:cubicBezTo>
                <a:cubicBezTo>
                  <a:pt x="51" y="54"/>
                  <a:pt x="51" y="54"/>
                  <a:pt x="51" y="54"/>
                </a:cubicBezTo>
                <a:cubicBezTo>
                  <a:pt x="50" y="53"/>
                  <a:pt x="50" y="53"/>
                  <a:pt x="50" y="53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1" y="54"/>
                </a:cubicBezTo>
                <a:cubicBezTo>
                  <a:pt x="50" y="53"/>
                  <a:pt x="50" y="53"/>
                  <a:pt x="50" y="53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0" y="54"/>
                  <a:pt x="50" y="54"/>
                </a:cubicBezTo>
                <a:cubicBezTo>
                  <a:pt x="50" y="54"/>
                  <a:pt x="51" y="54"/>
                  <a:pt x="52" y="55"/>
                </a:cubicBezTo>
                <a:cubicBezTo>
                  <a:pt x="53" y="55"/>
                  <a:pt x="55" y="56"/>
                  <a:pt x="57" y="57"/>
                </a:cubicBezTo>
                <a:cubicBezTo>
                  <a:pt x="57" y="57"/>
                  <a:pt x="58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1" y="58"/>
                  <a:pt x="61" y="58"/>
                </a:cubicBezTo>
                <a:cubicBezTo>
                  <a:pt x="61" y="58"/>
                  <a:pt x="61" y="58"/>
                  <a:pt x="61" y="58"/>
                </a:cubicBezTo>
                <a:cubicBezTo>
                  <a:pt x="61" y="58"/>
                  <a:pt x="61" y="58"/>
                  <a:pt x="61" y="58"/>
                </a:cubicBezTo>
                <a:cubicBezTo>
                  <a:pt x="61" y="57"/>
                  <a:pt x="61" y="57"/>
                  <a:pt x="61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59" y="56"/>
                  <a:pt x="57" y="55"/>
                  <a:pt x="55" y="54"/>
                </a:cubicBezTo>
                <a:cubicBezTo>
                  <a:pt x="54" y="53"/>
                  <a:pt x="53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1" y="51"/>
                  <a:pt x="52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2" y="52"/>
                  <a:pt x="52" y="52"/>
                  <a:pt x="52" y="52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2"/>
                  <a:pt x="51" y="52"/>
                  <a:pt x="51" y="52"/>
                </a:cubicBezTo>
                <a:cubicBezTo>
                  <a:pt x="51" y="53"/>
                  <a:pt x="51" y="53"/>
                  <a:pt x="51" y="53"/>
                </a:cubicBezTo>
                <a:cubicBezTo>
                  <a:pt x="51" y="53"/>
                  <a:pt x="52" y="53"/>
                  <a:pt x="53" y="53"/>
                </a:cubicBezTo>
                <a:cubicBezTo>
                  <a:pt x="54" y="54"/>
                  <a:pt x="56" y="55"/>
                  <a:pt x="57" y="56"/>
                </a:cubicBezTo>
                <a:cubicBezTo>
                  <a:pt x="58" y="56"/>
                  <a:pt x="59" y="57"/>
                  <a:pt x="59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8"/>
                  <a:pt x="61" y="58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52" y="50"/>
                  <a:pt x="52" y="50"/>
                  <a:pt x="52" y="50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2" y="52"/>
                  <a:pt x="52" y="52"/>
                  <a:pt x="52" y="52"/>
                </a:cubicBezTo>
                <a:cubicBezTo>
                  <a:pt x="52" y="52"/>
                  <a:pt x="52" y="52"/>
                  <a:pt x="53" y="52"/>
                </a:cubicBezTo>
                <a:cubicBezTo>
                  <a:pt x="55" y="53"/>
                  <a:pt x="57" y="53"/>
                  <a:pt x="58" y="54"/>
                </a:cubicBezTo>
                <a:cubicBezTo>
                  <a:pt x="59" y="54"/>
                  <a:pt x="60" y="54"/>
                  <a:pt x="60" y="54"/>
                </a:cubicBezTo>
                <a:cubicBezTo>
                  <a:pt x="61" y="54"/>
                  <a:pt x="62" y="54"/>
                  <a:pt x="62" y="54"/>
                </a:cubicBezTo>
                <a:cubicBezTo>
                  <a:pt x="62" y="54"/>
                  <a:pt x="62" y="54"/>
                  <a:pt x="62" y="54"/>
                </a:cubicBezTo>
                <a:cubicBezTo>
                  <a:pt x="63" y="54"/>
                  <a:pt x="63" y="54"/>
                  <a:pt x="63" y="54"/>
                </a:cubicBezTo>
                <a:cubicBezTo>
                  <a:pt x="63" y="54"/>
                  <a:pt x="63" y="54"/>
                  <a:pt x="63" y="54"/>
                </a:cubicBezTo>
                <a:cubicBezTo>
                  <a:pt x="63" y="53"/>
                  <a:pt x="63" y="53"/>
                  <a:pt x="63" y="53"/>
                </a:cubicBezTo>
                <a:cubicBezTo>
                  <a:pt x="59" y="51"/>
                  <a:pt x="59" y="51"/>
                  <a:pt x="59" y="51"/>
                </a:cubicBezTo>
                <a:cubicBezTo>
                  <a:pt x="63" y="52"/>
                  <a:pt x="63" y="52"/>
                  <a:pt x="63" y="52"/>
                </a:cubicBezTo>
                <a:cubicBezTo>
                  <a:pt x="63" y="52"/>
                  <a:pt x="64" y="52"/>
                  <a:pt x="64" y="52"/>
                </a:cubicBezTo>
                <a:cubicBezTo>
                  <a:pt x="64" y="51"/>
                  <a:pt x="64" y="51"/>
                  <a:pt x="64" y="51"/>
                </a:cubicBezTo>
                <a:cubicBezTo>
                  <a:pt x="55" y="46"/>
                  <a:pt x="55" y="46"/>
                  <a:pt x="55" y="46"/>
                </a:cubicBezTo>
                <a:cubicBezTo>
                  <a:pt x="55" y="46"/>
                  <a:pt x="55" y="46"/>
                  <a:pt x="55" y="46"/>
                </a:cubicBezTo>
                <a:cubicBezTo>
                  <a:pt x="54" y="47"/>
                  <a:pt x="54" y="47"/>
                  <a:pt x="54" y="47"/>
                </a:cubicBezTo>
                <a:cubicBezTo>
                  <a:pt x="55" y="47"/>
                  <a:pt x="62" y="48"/>
                  <a:pt x="65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5" y="48"/>
                  <a:pt x="65" y="48"/>
                  <a:pt x="66" y="48"/>
                </a:cubicBezTo>
                <a:cubicBezTo>
                  <a:pt x="66" y="48"/>
                  <a:pt x="66" y="48"/>
                  <a:pt x="66" y="48"/>
                </a:cubicBezTo>
                <a:cubicBezTo>
                  <a:pt x="66" y="48"/>
                  <a:pt x="66" y="48"/>
                  <a:pt x="66" y="48"/>
                </a:cubicBezTo>
                <a:cubicBezTo>
                  <a:pt x="66" y="47"/>
                  <a:pt x="66" y="47"/>
                  <a:pt x="66" y="47"/>
                </a:cubicBezTo>
                <a:cubicBezTo>
                  <a:pt x="65" y="46"/>
                  <a:pt x="65" y="46"/>
                  <a:pt x="65" y="46"/>
                </a:cubicBezTo>
                <a:cubicBezTo>
                  <a:pt x="64" y="46"/>
                  <a:pt x="62" y="45"/>
                  <a:pt x="61" y="44"/>
                </a:cubicBezTo>
                <a:cubicBezTo>
                  <a:pt x="60" y="44"/>
                  <a:pt x="59" y="43"/>
                  <a:pt x="58" y="43"/>
                </a:cubicBezTo>
                <a:cubicBezTo>
                  <a:pt x="58" y="42"/>
                  <a:pt x="58" y="42"/>
                  <a:pt x="58" y="42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58" y="43"/>
                  <a:pt x="58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7" y="43"/>
                  <a:pt x="57" y="43"/>
                  <a:pt x="57" y="43"/>
                </a:cubicBezTo>
                <a:cubicBezTo>
                  <a:pt x="58" y="43"/>
                  <a:pt x="60" y="44"/>
                  <a:pt x="61" y="45"/>
                </a:cubicBezTo>
                <a:cubicBezTo>
                  <a:pt x="62" y="45"/>
                  <a:pt x="63" y="46"/>
                  <a:pt x="64" y="46"/>
                </a:cubicBezTo>
                <a:cubicBezTo>
                  <a:pt x="65" y="46"/>
                  <a:pt x="65" y="46"/>
                  <a:pt x="66" y="46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60" y="42"/>
                </a:cubicBezTo>
                <a:cubicBezTo>
                  <a:pt x="62" y="43"/>
                  <a:pt x="66" y="46"/>
                  <a:pt x="66" y="46"/>
                </a:cubicBezTo>
                <a:cubicBezTo>
                  <a:pt x="67" y="46"/>
                  <a:pt x="67" y="46"/>
                  <a:pt x="67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4"/>
                  <a:pt x="67" y="44"/>
                  <a:pt x="67" y="44"/>
                </a:cubicBezTo>
                <a:cubicBezTo>
                  <a:pt x="59" y="39"/>
                  <a:pt x="59" y="39"/>
                  <a:pt x="59" y="39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0"/>
                  <a:pt x="59" y="40"/>
                  <a:pt x="59" y="40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59" y="41"/>
                  <a:pt x="59" y="41"/>
                  <a:pt x="59" y="41"/>
                </a:cubicBezTo>
                <a:cubicBezTo>
                  <a:pt x="60" y="41"/>
                  <a:pt x="63" y="41"/>
                  <a:pt x="64" y="41"/>
                </a:cubicBezTo>
                <a:cubicBezTo>
                  <a:pt x="66" y="42"/>
                  <a:pt x="68" y="42"/>
                  <a:pt x="68" y="42"/>
                </a:cubicBezTo>
                <a:cubicBezTo>
                  <a:pt x="69" y="42"/>
                  <a:pt x="69" y="42"/>
                  <a:pt x="69" y="42"/>
                </a:cubicBezTo>
                <a:cubicBezTo>
                  <a:pt x="69" y="41"/>
                  <a:pt x="69" y="41"/>
                  <a:pt x="69" y="41"/>
                </a:cubicBezTo>
                <a:cubicBezTo>
                  <a:pt x="65" y="39"/>
                  <a:pt x="65" y="39"/>
                  <a:pt x="65" y="39"/>
                </a:cubicBezTo>
                <a:cubicBezTo>
                  <a:pt x="69" y="40"/>
                  <a:pt x="69" y="40"/>
                  <a:pt x="69" y="40"/>
                </a:cubicBezTo>
                <a:cubicBezTo>
                  <a:pt x="70" y="39"/>
                  <a:pt x="70" y="39"/>
                  <a:pt x="70" y="39"/>
                </a:cubicBezTo>
                <a:cubicBezTo>
                  <a:pt x="70" y="39"/>
                  <a:pt x="70" y="39"/>
                  <a:pt x="70" y="39"/>
                </a:cubicBezTo>
                <a:cubicBezTo>
                  <a:pt x="70" y="38"/>
                  <a:pt x="70" y="38"/>
                  <a:pt x="70" y="38"/>
                </a:cubicBezTo>
                <a:cubicBezTo>
                  <a:pt x="70" y="38"/>
                  <a:pt x="69" y="37"/>
                  <a:pt x="68" y="37"/>
                </a:cubicBezTo>
                <a:cubicBezTo>
                  <a:pt x="67" y="36"/>
                  <a:pt x="66" y="35"/>
                  <a:pt x="64" y="35"/>
                </a:cubicBezTo>
                <a:cubicBezTo>
                  <a:pt x="64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63" y="34"/>
                  <a:pt x="63" y="34"/>
                  <a:pt x="63" y="34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62" y="34"/>
                  <a:pt x="62" y="34"/>
                  <a:pt x="62" y="34"/>
                </a:cubicBezTo>
                <a:cubicBezTo>
                  <a:pt x="62" y="35"/>
                  <a:pt x="62" y="35"/>
                  <a:pt x="62" y="35"/>
                </a:cubicBezTo>
                <a:cubicBezTo>
                  <a:pt x="70" y="37"/>
                  <a:pt x="70" y="37"/>
                  <a:pt x="70" y="37"/>
                </a:cubicBezTo>
                <a:cubicBezTo>
                  <a:pt x="71" y="37"/>
                  <a:pt x="71" y="37"/>
                  <a:pt x="71" y="37"/>
                </a:cubicBezTo>
                <a:cubicBezTo>
                  <a:pt x="71" y="37"/>
                  <a:pt x="71" y="37"/>
                  <a:pt x="71" y="37"/>
                </a:cubicBezTo>
                <a:cubicBezTo>
                  <a:pt x="71" y="36"/>
                  <a:pt x="71" y="36"/>
                  <a:pt x="71" y="36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5"/>
                  <a:pt x="68" y="34"/>
                  <a:pt x="66" y="33"/>
                </a:cubicBezTo>
                <a:cubicBezTo>
                  <a:pt x="65" y="33"/>
                  <a:pt x="65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4" y="32"/>
                  <a:pt x="64" y="32"/>
                  <a:pt x="64" y="32"/>
                </a:cubicBezTo>
                <a:cubicBezTo>
                  <a:pt x="63" y="32"/>
                  <a:pt x="63" y="32"/>
                  <a:pt x="63" y="32"/>
                </a:cubicBezTo>
                <a:cubicBezTo>
                  <a:pt x="63" y="33"/>
                  <a:pt x="63" y="33"/>
                  <a:pt x="63" y="33"/>
                </a:cubicBezTo>
                <a:cubicBezTo>
                  <a:pt x="72" y="34"/>
                  <a:pt x="72" y="34"/>
                  <a:pt x="72" y="34"/>
                </a:cubicBezTo>
                <a:cubicBezTo>
                  <a:pt x="73" y="33"/>
                  <a:pt x="73" y="33"/>
                  <a:pt x="73" y="33"/>
                </a:cubicBezTo>
                <a:cubicBezTo>
                  <a:pt x="73" y="32"/>
                  <a:pt x="73" y="32"/>
                  <a:pt x="73" y="32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8"/>
                  <a:pt x="65" y="28"/>
                  <a:pt x="65" y="28"/>
                </a:cubicBezTo>
                <a:cubicBezTo>
                  <a:pt x="66" y="29"/>
                  <a:pt x="66" y="29"/>
                  <a:pt x="66" y="29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6" y="29"/>
                  <a:pt x="66" y="29"/>
                  <a:pt x="66" y="29"/>
                </a:cubicBezTo>
                <a:cubicBezTo>
                  <a:pt x="65" y="28"/>
                  <a:pt x="65" y="28"/>
                  <a:pt x="65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5" y="29"/>
                  <a:pt x="65" y="29"/>
                  <a:pt x="65" y="29"/>
                </a:cubicBezTo>
                <a:cubicBezTo>
                  <a:pt x="66" y="29"/>
                  <a:pt x="68" y="29"/>
                  <a:pt x="70" y="29"/>
                </a:cubicBezTo>
                <a:cubicBezTo>
                  <a:pt x="72" y="30"/>
                  <a:pt x="73" y="30"/>
                  <a:pt x="74" y="30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30"/>
                  <a:pt x="75" y="30"/>
                  <a:pt x="75" y="30"/>
                </a:cubicBezTo>
                <a:cubicBezTo>
                  <a:pt x="75" y="30"/>
                  <a:pt x="75" y="30"/>
                  <a:pt x="75" y="30"/>
                </a:cubicBezTo>
                <a:cubicBezTo>
                  <a:pt x="75" y="29"/>
                  <a:pt x="75" y="29"/>
                  <a:pt x="75" y="29"/>
                </a:cubicBezTo>
                <a:cubicBezTo>
                  <a:pt x="75" y="29"/>
                  <a:pt x="75" y="29"/>
                  <a:pt x="75" y="29"/>
                </a:cubicBezTo>
                <a:cubicBezTo>
                  <a:pt x="74" y="28"/>
                  <a:pt x="74" y="28"/>
                  <a:pt x="73" y="28"/>
                </a:cubicBezTo>
                <a:cubicBezTo>
                  <a:pt x="72" y="27"/>
                  <a:pt x="71" y="26"/>
                  <a:pt x="69" y="26"/>
                </a:cubicBezTo>
                <a:cubicBezTo>
                  <a:pt x="69" y="25"/>
                  <a:pt x="68" y="25"/>
                  <a:pt x="68" y="25"/>
                </a:cubicBezTo>
                <a:cubicBezTo>
                  <a:pt x="68" y="24"/>
                  <a:pt x="68" y="24"/>
                  <a:pt x="68" y="24"/>
                </a:cubicBezTo>
                <a:cubicBezTo>
                  <a:pt x="68" y="24"/>
                  <a:pt x="68" y="24"/>
                  <a:pt x="68" y="24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8" y="24"/>
                  <a:pt x="68" y="24"/>
                  <a:pt x="68" y="24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8" y="25"/>
                  <a:pt x="68" y="25"/>
                  <a:pt x="68" y="25"/>
                </a:cubicBezTo>
                <a:cubicBezTo>
                  <a:pt x="67" y="25"/>
                  <a:pt x="67" y="25"/>
                  <a:pt x="67" y="25"/>
                </a:cubicBezTo>
                <a:cubicBezTo>
                  <a:pt x="67" y="26"/>
                  <a:pt x="67" y="26"/>
                  <a:pt x="67" y="26"/>
                </a:cubicBezTo>
                <a:cubicBezTo>
                  <a:pt x="75" y="28"/>
                  <a:pt x="75" y="28"/>
                  <a:pt x="75" y="28"/>
                </a:cubicBezTo>
                <a:cubicBezTo>
                  <a:pt x="76" y="28"/>
                  <a:pt x="76" y="28"/>
                  <a:pt x="76" y="27"/>
                </a:cubicBezTo>
                <a:cubicBezTo>
                  <a:pt x="76" y="26"/>
                  <a:pt x="76" y="26"/>
                  <a:pt x="76" y="26"/>
                </a:cubicBezTo>
                <a:cubicBezTo>
                  <a:pt x="71" y="23"/>
                  <a:pt x="71" y="23"/>
                  <a:pt x="71" y="23"/>
                </a:cubicBezTo>
                <a:cubicBezTo>
                  <a:pt x="78" y="23"/>
                  <a:pt x="78" y="23"/>
                  <a:pt x="78" y="23"/>
                </a:cubicBezTo>
                <a:cubicBezTo>
                  <a:pt x="79" y="22"/>
                  <a:pt x="79" y="22"/>
                  <a:pt x="79" y="22"/>
                </a:cubicBezTo>
                <a:cubicBezTo>
                  <a:pt x="78" y="21"/>
                  <a:pt x="78" y="21"/>
                  <a:pt x="78" y="21"/>
                </a:cubicBezTo>
                <a:cubicBezTo>
                  <a:pt x="76" y="20"/>
                  <a:pt x="76" y="20"/>
                  <a:pt x="76" y="20"/>
                </a:cubicBezTo>
                <a:cubicBezTo>
                  <a:pt x="79" y="20"/>
                  <a:pt x="79" y="20"/>
                  <a:pt x="79" y="20"/>
                </a:cubicBezTo>
                <a:cubicBezTo>
                  <a:pt x="80" y="20"/>
                  <a:pt x="80" y="20"/>
                  <a:pt x="80" y="20"/>
                </a:cubicBezTo>
                <a:cubicBezTo>
                  <a:pt x="79" y="19"/>
                  <a:pt x="79" y="19"/>
                  <a:pt x="79" y="19"/>
                </a:cubicBezTo>
                <a:cubicBezTo>
                  <a:pt x="73" y="15"/>
                  <a:pt x="73" y="15"/>
                  <a:pt x="73" y="15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3" y="16"/>
                  <a:pt x="73" y="16"/>
                </a:cubicBezTo>
                <a:cubicBezTo>
                  <a:pt x="73" y="16"/>
                  <a:pt x="75" y="17"/>
                  <a:pt x="76" y="17"/>
                </a:cubicBezTo>
                <a:cubicBezTo>
                  <a:pt x="77" y="17"/>
                  <a:pt x="78" y="18"/>
                  <a:pt x="78" y="18"/>
                </a:cubicBezTo>
                <a:cubicBezTo>
                  <a:pt x="79" y="18"/>
                  <a:pt x="80" y="18"/>
                  <a:pt x="80" y="18"/>
                </a:cubicBezTo>
                <a:cubicBezTo>
                  <a:pt x="80" y="18"/>
                  <a:pt x="80" y="18"/>
                  <a:pt x="80" y="18"/>
                </a:cubicBezTo>
                <a:cubicBezTo>
                  <a:pt x="81" y="18"/>
                  <a:pt x="81" y="18"/>
                  <a:pt x="81" y="18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7"/>
                  <a:pt x="81" y="17"/>
                  <a:pt x="81" y="17"/>
                </a:cubicBezTo>
                <a:cubicBezTo>
                  <a:pt x="75" y="13"/>
                  <a:pt x="75" y="13"/>
                  <a:pt x="75" y="13"/>
                </a:cubicBezTo>
                <a:cubicBezTo>
                  <a:pt x="74" y="13"/>
                  <a:pt x="74" y="13"/>
                  <a:pt x="74" y="13"/>
                </a:cubicBezTo>
                <a:cubicBezTo>
                  <a:pt x="75" y="14"/>
                  <a:pt x="75" y="14"/>
                  <a:pt x="75" y="14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75" y="14"/>
                  <a:pt x="75" y="14"/>
                  <a:pt x="75" y="14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4" y="14"/>
                  <a:pt x="74" y="14"/>
                </a:cubicBezTo>
                <a:cubicBezTo>
                  <a:pt x="74" y="14"/>
                  <a:pt x="75" y="14"/>
                  <a:pt x="75" y="15"/>
                </a:cubicBezTo>
                <a:cubicBezTo>
                  <a:pt x="77" y="16"/>
                  <a:pt x="80" y="18"/>
                  <a:pt x="80" y="18"/>
                </a:cubicBezTo>
                <a:cubicBezTo>
                  <a:pt x="80" y="17"/>
                  <a:pt x="80" y="17"/>
                  <a:pt x="80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75" y="13"/>
                  <a:pt x="75" y="13"/>
                  <a:pt x="75" y="13"/>
                </a:cubicBezTo>
                <a:cubicBezTo>
                  <a:pt x="74" y="13"/>
                  <a:pt x="74" y="13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7"/>
                  <a:pt x="81" y="17"/>
                  <a:pt x="81" y="16"/>
                </a:cubicBezTo>
                <a:cubicBezTo>
                  <a:pt x="82" y="16"/>
                  <a:pt x="82" y="15"/>
                  <a:pt x="81" y="15"/>
                </a:cubicBezTo>
                <a:cubicBezTo>
                  <a:pt x="81" y="15"/>
                  <a:pt x="80" y="14"/>
                  <a:pt x="78" y="14"/>
                </a:cubicBezTo>
                <a:cubicBezTo>
                  <a:pt x="77" y="13"/>
                  <a:pt x="77" y="13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3"/>
                  <a:pt x="76" y="13"/>
                  <a:pt x="76" y="13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2"/>
                  <a:pt x="75" y="12"/>
                  <a:pt x="75" y="12"/>
                </a:cubicBezTo>
                <a:cubicBezTo>
                  <a:pt x="76" y="13"/>
                  <a:pt x="76" y="13"/>
                  <a:pt x="76" y="13"/>
                </a:cubicBezTo>
                <a:cubicBezTo>
                  <a:pt x="75" y="12"/>
                  <a:pt x="75" y="12"/>
                  <a:pt x="75" y="12"/>
                </a:cubicBezTo>
                <a:cubicBezTo>
                  <a:pt x="75" y="13"/>
                  <a:pt x="75" y="13"/>
                  <a:pt x="75" y="13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6"/>
                  <a:pt x="82" y="16"/>
                  <a:pt x="82" y="15"/>
                </a:cubicBezTo>
                <a:cubicBezTo>
                  <a:pt x="82" y="14"/>
                  <a:pt x="82" y="14"/>
                  <a:pt x="82" y="14"/>
                </a:cubicBezTo>
                <a:cubicBezTo>
                  <a:pt x="76" y="11"/>
                  <a:pt x="76" y="11"/>
                  <a:pt x="76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5" y="11"/>
                  <a:pt x="75" y="11"/>
                  <a:pt x="75" y="11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9" y="12"/>
                  <a:pt x="81" y="12"/>
                </a:cubicBezTo>
                <a:cubicBezTo>
                  <a:pt x="82" y="12"/>
                  <a:pt x="83" y="12"/>
                  <a:pt x="84" y="11"/>
                </a:cubicBezTo>
                <a:cubicBezTo>
                  <a:pt x="84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6" y="11"/>
                  <a:pt x="86" y="11"/>
                  <a:pt x="86" y="11"/>
                </a:cubicBezTo>
                <a:cubicBezTo>
                  <a:pt x="86" y="11"/>
                  <a:pt x="86" y="11"/>
                  <a:pt x="86" y="11"/>
                </a:cubicBezTo>
                <a:cubicBezTo>
                  <a:pt x="86" y="10"/>
                  <a:pt x="86" y="10"/>
                  <a:pt x="86" y="10"/>
                </a:cubicBezTo>
                <a:cubicBezTo>
                  <a:pt x="86" y="10"/>
                  <a:pt x="86" y="10"/>
                  <a:pt x="86" y="10"/>
                </a:cubicBezTo>
                <a:cubicBezTo>
                  <a:pt x="86" y="10"/>
                  <a:pt x="86" y="10"/>
                  <a:pt x="86" y="10"/>
                </a:cubicBezTo>
                <a:cubicBezTo>
                  <a:pt x="85" y="9"/>
                  <a:pt x="83" y="8"/>
                  <a:pt x="81" y="7"/>
                </a:cubicBezTo>
                <a:cubicBezTo>
                  <a:pt x="80" y="6"/>
                  <a:pt x="79" y="6"/>
                  <a:pt x="78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4"/>
                  <a:pt x="77" y="4"/>
                  <a:pt x="77" y="4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4"/>
                  <a:pt x="77" y="5"/>
                  <a:pt x="77" y="4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5"/>
                  <a:pt x="77" y="5"/>
                  <a:pt x="77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6" y="6"/>
                  <a:pt x="76" y="6"/>
                  <a:pt x="76" y="6"/>
                </a:cubicBezTo>
                <a:cubicBezTo>
                  <a:pt x="87" y="6"/>
                  <a:pt x="87" y="6"/>
                  <a:pt x="87" y="6"/>
                </a:cubicBezTo>
                <a:cubicBezTo>
                  <a:pt x="88" y="6"/>
                  <a:pt x="88" y="6"/>
                  <a:pt x="88" y="6"/>
                </a:cubicBezTo>
                <a:cubicBezTo>
                  <a:pt x="88" y="5"/>
                  <a:pt x="88" y="5"/>
                  <a:pt x="88" y="5"/>
                </a:cubicBezTo>
                <a:cubicBezTo>
                  <a:pt x="88" y="5"/>
                  <a:pt x="88" y="5"/>
                  <a:pt x="88" y="4"/>
                </a:cubicBezTo>
                <a:cubicBezTo>
                  <a:pt x="87" y="4"/>
                  <a:pt x="87" y="4"/>
                  <a:pt x="86" y="3"/>
                </a:cubicBezTo>
                <a:cubicBezTo>
                  <a:pt x="85" y="3"/>
                  <a:pt x="84" y="2"/>
                  <a:pt x="82" y="1"/>
                </a:cubicBezTo>
                <a:cubicBezTo>
                  <a:pt x="82" y="1"/>
                  <a:pt x="81" y="1"/>
                  <a:pt x="81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1"/>
                  <a:pt x="81" y="1"/>
                  <a:pt x="81" y="1"/>
                </a:cubicBezTo>
                <a:cubicBezTo>
                  <a:pt x="81" y="0"/>
                  <a:pt x="81" y="0"/>
                  <a:pt x="81" y="0"/>
                </a:cubicBezTo>
                <a:cubicBezTo>
                  <a:pt x="80" y="0"/>
                  <a:pt x="80" y="0"/>
                  <a:pt x="80" y="0"/>
                </a:cubicBezTo>
                <a:cubicBezTo>
                  <a:pt x="81" y="1"/>
                  <a:pt x="81" y="1"/>
                  <a:pt x="81" y="1"/>
                </a:cubicBezTo>
                <a:cubicBezTo>
                  <a:pt x="80" y="0"/>
                  <a:pt x="80" y="0"/>
                  <a:pt x="80" y="0"/>
                </a:cubicBezTo>
                <a:cubicBezTo>
                  <a:pt x="80" y="1"/>
                  <a:pt x="80" y="1"/>
                  <a:pt x="80" y="1"/>
                </a:cubicBezTo>
                <a:cubicBezTo>
                  <a:pt x="86" y="3"/>
                  <a:pt x="86" y="3"/>
                  <a:pt x="86" y="3"/>
                </a:cubicBezTo>
                <a:cubicBezTo>
                  <a:pt x="86" y="3"/>
                  <a:pt x="86" y="2"/>
                  <a:pt x="87" y="2"/>
                </a:cubicBezTo>
                <a:cubicBezTo>
                  <a:pt x="86" y="1"/>
                  <a:pt x="86" y="1"/>
                  <a:pt x="86" y="1"/>
                </a:cubicBezTo>
                <a:cubicBezTo>
                  <a:pt x="84" y="0"/>
                  <a:pt x="84" y="0"/>
                  <a:pt x="84" y="0"/>
                </a:cubicBezTo>
                <a:cubicBezTo>
                  <a:pt x="83" y="0"/>
                  <a:pt x="83" y="0"/>
                  <a:pt x="83" y="0"/>
                </a:cubicBezTo>
                <a:cubicBezTo>
                  <a:pt x="83" y="1"/>
                  <a:pt x="83" y="1"/>
                  <a:pt x="83" y="1"/>
                </a:cubicBezTo>
                <a:cubicBezTo>
                  <a:pt x="85" y="2"/>
                  <a:pt x="85" y="2"/>
                  <a:pt x="85" y="2"/>
                </a:cubicBezTo>
                <a:cubicBezTo>
                  <a:pt x="86" y="2"/>
                  <a:pt x="86" y="2"/>
                  <a:pt x="86" y="2"/>
                </a:cubicBezTo>
                <a:cubicBezTo>
                  <a:pt x="86" y="1"/>
                  <a:pt x="86" y="1"/>
                  <a:pt x="86" y="1"/>
                </a:cubicBezTo>
                <a:cubicBezTo>
                  <a:pt x="80" y="0"/>
                  <a:pt x="80" y="0"/>
                  <a:pt x="80" y="0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1"/>
                  <a:pt x="79" y="1"/>
                  <a:pt x="79" y="1"/>
                </a:cubicBezTo>
                <a:cubicBezTo>
                  <a:pt x="80" y="2"/>
                  <a:pt x="80" y="2"/>
                  <a:pt x="80" y="2"/>
                </a:cubicBezTo>
                <a:cubicBezTo>
                  <a:pt x="81" y="2"/>
                  <a:pt x="83" y="3"/>
                  <a:pt x="84" y="4"/>
                </a:cubicBezTo>
                <a:cubicBezTo>
                  <a:pt x="85" y="4"/>
                  <a:pt x="86" y="5"/>
                  <a:pt x="86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4"/>
                  <a:pt x="87" y="4"/>
                  <a:pt x="87" y="4"/>
                </a:cubicBezTo>
                <a:cubicBezTo>
                  <a:pt x="76" y="4"/>
                  <a:pt x="76" y="4"/>
                  <a:pt x="76" y="4"/>
                </a:cubicBezTo>
                <a:cubicBezTo>
                  <a:pt x="76" y="4"/>
                  <a:pt x="76" y="4"/>
                  <a:pt x="76" y="4"/>
                </a:cubicBezTo>
                <a:cubicBezTo>
                  <a:pt x="76" y="5"/>
                  <a:pt x="76" y="5"/>
                  <a:pt x="76" y="5"/>
                </a:cubicBezTo>
                <a:cubicBezTo>
                  <a:pt x="76" y="5"/>
                  <a:pt x="76" y="5"/>
                  <a:pt x="76" y="5"/>
                </a:cubicBezTo>
                <a:cubicBezTo>
                  <a:pt x="77" y="6"/>
                  <a:pt x="77" y="6"/>
                  <a:pt x="77" y="6"/>
                </a:cubicBezTo>
                <a:cubicBezTo>
                  <a:pt x="78" y="7"/>
                  <a:pt x="80" y="8"/>
                  <a:pt x="82" y="9"/>
                </a:cubicBezTo>
                <a:cubicBezTo>
                  <a:pt x="82" y="10"/>
                  <a:pt x="83" y="10"/>
                  <a:pt x="84" y="10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1"/>
                  <a:pt x="85" y="11"/>
                  <a:pt x="85" y="11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5" y="10"/>
                  <a:pt x="85" y="10"/>
                  <a:pt x="85" y="10"/>
                </a:cubicBezTo>
                <a:cubicBezTo>
                  <a:pt x="84" y="10"/>
                  <a:pt x="84" y="10"/>
                  <a:pt x="84" y="10"/>
                </a:cubicBezTo>
                <a:cubicBezTo>
                  <a:pt x="83" y="10"/>
                  <a:pt x="81" y="10"/>
                  <a:pt x="79" y="10"/>
                </a:cubicBezTo>
                <a:cubicBezTo>
                  <a:pt x="78" y="10"/>
                  <a:pt x="77" y="10"/>
                  <a:pt x="76" y="10"/>
                </a:cubicBezTo>
                <a:cubicBezTo>
                  <a:pt x="76" y="11"/>
                  <a:pt x="76" y="11"/>
                  <a:pt x="76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1"/>
                  <a:pt x="75" y="11"/>
                  <a:pt x="75" y="11"/>
                </a:cubicBezTo>
                <a:cubicBezTo>
                  <a:pt x="75" y="12"/>
                  <a:pt x="75" y="12"/>
                  <a:pt x="75" y="12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5"/>
                  <a:pt x="81" y="15"/>
                  <a:pt x="81" y="15"/>
                </a:cubicBezTo>
                <a:cubicBezTo>
                  <a:pt x="81" y="14"/>
                  <a:pt x="81" y="14"/>
                  <a:pt x="81" y="14"/>
                </a:cubicBezTo>
                <a:cubicBezTo>
                  <a:pt x="75" y="11"/>
                  <a:pt x="75" y="11"/>
                  <a:pt x="75" y="11"/>
                </a:cubicBezTo>
                <a:cubicBezTo>
                  <a:pt x="74" y="12"/>
                  <a:pt x="74" y="12"/>
                  <a:pt x="74" y="12"/>
                </a:cubicBezTo>
                <a:cubicBezTo>
                  <a:pt x="74" y="12"/>
                  <a:pt x="74" y="12"/>
                  <a:pt x="74" y="12"/>
                </a:cubicBezTo>
                <a:cubicBezTo>
                  <a:pt x="74" y="13"/>
                  <a:pt x="74" y="13"/>
                  <a:pt x="74" y="13"/>
                </a:cubicBezTo>
                <a:cubicBezTo>
                  <a:pt x="75" y="13"/>
                  <a:pt x="75" y="13"/>
                  <a:pt x="76" y="14"/>
                </a:cubicBezTo>
                <a:cubicBezTo>
                  <a:pt x="78" y="15"/>
                  <a:pt x="80" y="17"/>
                  <a:pt x="80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5"/>
                  <a:pt x="81" y="15"/>
                  <a:pt x="81" y="15"/>
                </a:cubicBezTo>
                <a:cubicBezTo>
                  <a:pt x="75" y="12"/>
                  <a:pt x="75" y="12"/>
                  <a:pt x="75" y="12"/>
                </a:cubicBezTo>
                <a:cubicBezTo>
                  <a:pt x="74" y="12"/>
                  <a:pt x="74" y="12"/>
                  <a:pt x="74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0" y="18"/>
                  <a:pt x="80" y="18"/>
                  <a:pt x="80" y="18"/>
                </a:cubicBezTo>
                <a:cubicBezTo>
                  <a:pt x="81" y="17"/>
                  <a:pt x="81" y="17"/>
                  <a:pt x="81" y="17"/>
                </a:cubicBezTo>
                <a:cubicBezTo>
                  <a:pt x="81" y="16"/>
                  <a:pt x="81" y="16"/>
                  <a:pt x="81" y="16"/>
                </a:cubicBezTo>
                <a:cubicBezTo>
                  <a:pt x="81" y="16"/>
                  <a:pt x="79" y="15"/>
                  <a:pt x="78" y="15"/>
                </a:cubicBezTo>
                <a:cubicBezTo>
                  <a:pt x="77" y="14"/>
                  <a:pt x="76" y="14"/>
                  <a:pt x="76" y="13"/>
                </a:cubicBezTo>
                <a:cubicBezTo>
                  <a:pt x="75" y="13"/>
                  <a:pt x="75" y="13"/>
                  <a:pt x="75" y="13"/>
                </a:cubicBezTo>
                <a:cubicBezTo>
                  <a:pt x="75" y="13"/>
                  <a:pt x="75" y="13"/>
                  <a:pt x="74" y="13"/>
                </a:cubicBezTo>
                <a:cubicBezTo>
                  <a:pt x="74" y="13"/>
                  <a:pt x="74" y="13"/>
                  <a:pt x="73" y="13"/>
                </a:cubicBezTo>
                <a:cubicBezTo>
                  <a:pt x="74" y="14"/>
                  <a:pt x="74" y="14"/>
                  <a:pt x="74" y="14"/>
                </a:cubicBezTo>
                <a:cubicBezTo>
                  <a:pt x="80" y="18"/>
                  <a:pt x="80" y="18"/>
                  <a:pt x="80" y="18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80" y="17"/>
                  <a:pt x="80" y="17"/>
                </a:cubicBezTo>
                <a:cubicBezTo>
                  <a:pt x="80" y="17"/>
                  <a:pt x="79" y="16"/>
                  <a:pt x="79" y="16"/>
                </a:cubicBezTo>
                <a:cubicBezTo>
                  <a:pt x="78" y="16"/>
                  <a:pt x="77" y="16"/>
                  <a:pt x="76" y="15"/>
                </a:cubicBezTo>
                <a:cubicBezTo>
                  <a:pt x="74" y="15"/>
                  <a:pt x="74" y="15"/>
                  <a:pt x="73" y="15"/>
                </a:cubicBezTo>
                <a:cubicBezTo>
                  <a:pt x="73" y="15"/>
                  <a:pt x="73" y="15"/>
                  <a:pt x="73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2" y="16"/>
                  <a:pt x="72" y="16"/>
                  <a:pt x="72" y="16"/>
                </a:cubicBezTo>
                <a:cubicBezTo>
                  <a:pt x="75" y="18"/>
                  <a:pt x="75" y="18"/>
                  <a:pt x="75" y="18"/>
                </a:cubicBezTo>
                <a:cubicBezTo>
                  <a:pt x="72" y="17"/>
                  <a:pt x="72" y="17"/>
                  <a:pt x="72" y="17"/>
                </a:cubicBezTo>
                <a:cubicBezTo>
                  <a:pt x="71" y="17"/>
                  <a:pt x="71" y="17"/>
                  <a:pt x="71" y="18"/>
                </a:cubicBezTo>
                <a:cubicBezTo>
                  <a:pt x="71" y="19"/>
                  <a:pt x="71" y="19"/>
                  <a:pt x="71" y="19"/>
                </a:cubicBezTo>
                <a:cubicBezTo>
                  <a:pt x="75" y="21"/>
                  <a:pt x="75" y="21"/>
                  <a:pt x="75" y="21"/>
                </a:cubicBezTo>
                <a:cubicBezTo>
                  <a:pt x="68" y="22"/>
                  <a:pt x="68" y="22"/>
                  <a:pt x="68" y="22"/>
                </a:cubicBezTo>
                <a:cubicBezTo>
                  <a:pt x="68" y="22"/>
                  <a:pt x="68" y="22"/>
                  <a:pt x="68" y="22"/>
                </a:cubicBezTo>
                <a:cubicBezTo>
                  <a:pt x="68" y="23"/>
                  <a:pt x="68" y="23"/>
                  <a:pt x="68" y="23"/>
                </a:cubicBezTo>
                <a:cubicBezTo>
                  <a:pt x="71" y="25"/>
                  <a:pt x="71" y="25"/>
                  <a:pt x="71" y="25"/>
                </a:cubicBezTo>
                <a:cubicBezTo>
                  <a:pt x="67" y="24"/>
                  <a:pt x="67" y="24"/>
                  <a:pt x="67" y="24"/>
                </a:cubicBezTo>
                <a:cubicBezTo>
                  <a:pt x="66" y="24"/>
                  <a:pt x="66" y="24"/>
                  <a:pt x="66" y="24"/>
                </a:cubicBezTo>
                <a:cubicBezTo>
                  <a:pt x="66" y="25"/>
                  <a:pt x="66" y="25"/>
                  <a:pt x="66" y="25"/>
                </a:cubicBezTo>
                <a:cubicBezTo>
                  <a:pt x="66" y="25"/>
                  <a:pt x="66" y="25"/>
                  <a:pt x="67" y="25"/>
                </a:cubicBezTo>
                <a:cubicBezTo>
                  <a:pt x="67" y="26"/>
                  <a:pt x="67" y="26"/>
                  <a:pt x="68" y="27"/>
                </a:cubicBezTo>
                <a:cubicBezTo>
                  <a:pt x="69" y="27"/>
                  <a:pt x="71" y="28"/>
                  <a:pt x="72" y="29"/>
                </a:cubicBezTo>
                <a:cubicBezTo>
                  <a:pt x="72" y="29"/>
                  <a:pt x="73" y="29"/>
                  <a:pt x="73" y="29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30"/>
                  <a:pt x="74" y="30"/>
                  <a:pt x="74" y="30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3" y="29"/>
                  <a:pt x="73" y="29"/>
                  <a:pt x="73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4" y="29"/>
                  <a:pt x="74" y="29"/>
                </a:cubicBezTo>
                <a:cubicBezTo>
                  <a:pt x="74" y="29"/>
                  <a:pt x="72" y="28"/>
                  <a:pt x="70" y="28"/>
                </a:cubicBezTo>
                <a:cubicBezTo>
                  <a:pt x="68" y="28"/>
                  <a:pt x="66" y="27"/>
                  <a:pt x="65" y="27"/>
                </a:cubicBezTo>
                <a:cubicBezTo>
                  <a:pt x="65" y="27"/>
                  <a:pt x="65" y="27"/>
                  <a:pt x="65" y="27"/>
                </a:cubicBezTo>
                <a:cubicBezTo>
                  <a:pt x="65" y="27"/>
                  <a:pt x="65" y="27"/>
                  <a:pt x="64" y="28"/>
                </a:cubicBezTo>
                <a:cubicBezTo>
                  <a:pt x="64" y="28"/>
                  <a:pt x="64" y="28"/>
                  <a:pt x="64" y="28"/>
                </a:cubicBezTo>
                <a:cubicBezTo>
                  <a:pt x="65" y="29"/>
                  <a:pt x="65" y="29"/>
                  <a:pt x="65" y="29"/>
                </a:cubicBezTo>
                <a:cubicBezTo>
                  <a:pt x="69" y="32"/>
                  <a:pt x="69" y="32"/>
                  <a:pt x="69" y="32"/>
                </a:cubicBezTo>
                <a:cubicBezTo>
                  <a:pt x="63" y="31"/>
                  <a:pt x="63" y="31"/>
                  <a:pt x="63" y="31"/>
                </a:cubicBezTo>
                <a:cubicBezTo>
                  <a:pt x="62" y="32"/>
                  <a:pt x="62" y="32"/>
                  <a:pt x="62" y="32"/>
                </a:cubicBezTo>
                <a:cubicBezTo>
                  <a:pt x="62" y="32"/>
                  <a:pt x="62" y="32"/>
                  <a:pt x="62" y="32"/>
                </a:cubicBezTo>
                <a:cubicBezTo>
                  <a:pt x="62" y="33"/>
                  <a:pt x="62" y="33"/>
                  <a:pt x="62" y="33"/>
                </a:cubicBezTo>
                <a:cubicBezTo>
                  <a:pt x="63" y="33"/>
                  <a:pt x="63" y="33"/>
                  <a:pt x="64" y="34"/>
                </a:cubicBezTo>
                <a:cubicBezTo>
                  <a:pt x="65" y="34"/>
                  <a:pt x="67" y="35"/>
                  <a:pt x="68" y="36"/>
                </a:cubicBezTo>
                <a:cubicBezTo>
                  <a:pt x="69" y="36"/>
                  <a:pt x="69" y="37"/>
                  <a:pt x="69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7"/>
                  <a:pt x="70" y="37"/>
                  <a:pt x="70" y="37"/>
                </a:cubicBezTo>
                <a:cubicBezTo>
                  <a:pt x="70" y="36"/>
                  <a:pt x="70" y="36"/>
                  <a:pt x="70" y="36"/>
                </a:cubicBezTo>
                <a:cubicBezTo>
                  <a:pt x="70" y="37"/>
                  <a:pt x="70" y="37"/>
                  <a:pt x="70" y="37"/>
                </a:cubicBezTo>
                <a:cubicBezTo>
                  <a:pt x="71" y="36"/>
                  <a:pt x="71" y="36"/>
                  <a:pt x="71" y="36"/>
                </a:cubicBezTo>
                <a:cubicBezTo>
                  <a:pt x="62" y="33"/>
                  <a:pt x="62" y="33"/>
                  <a:pt x="62" y="33"/>
                </a:cubicBezTo>
                <a:cubicBezTo>
                  <a:pt x="61" y="34"/>
                  <a:pt x="61" y="34"/>
                  <a:pt x="61" y="34"/>
                </a:cubicBezTo>
                <a:cubicBezTo>
                  <a:pt x="61" y="34"/>
                  <a:pt x="61" y="34"/>
                  <a:pt x="61" y="34"/>
                </a:cubicBezTo>
                <a:cubicBezTo>
                  <a:pt x="61" y="35"/>
                  <a:pt x="61" y="35"/>
                  <a:pt x="61" y="35"/>
                </a:cubicBezTo>
                <a:cubicBezTo>
                  <a:pt x="62" y="35"/>
                  <a:pt x="62" y="35"/>
                  <a:pt x="62" y="35"/>
                </a:cubicBezTo>
                <a:cubicBezTo>
                  <a:pt x="63" y="36"/>
                  <a:pt x="65" y="37"/>
                  <a:pt x="66" y="37"/>
                </a:cubicBezTo>
                <a:cubicBezTo>
                  <a:pt x="67" y="38"/>
                  <a:pt x="68" y="38"/>
                  <a:pt x="68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8"/>
                  <a:pt x="69" y="38"/>
                  <a:pt x="69" y="38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9"/>
                  <a:pt x="69" y="39"/>
                  <a:pt x="69" y="39"/>
                </a:cubicBezTo>
                <a:cubicBezTo>
                  <a:pt x="69" y="38"/>
                  <a:pt x="69" y="38"/>
                  <a:pt x="69" y="38"/>
                </a:cubicBezTo>
                <a:cubicBezTo>
                  <a:pt x="69" y="39"/>
                  <a:pt x="69" y="39"/>
                  <a:pt x="69" y="39"/>
                </a:cubicBezTo>
                <a:cubicBezTo>
                  <a:pt x="70" y="38"/>
                  <a:pt x="70" y="38"/>
                  <a:pt x="70" y="38"/>
                </a:cubicBezTo>
                <a:cubicBezTo>
                  <a:pt x="61" y="36"/>
                  <a:pt x="61" y="36"/>
                  <a:pt x="61" y="36"/>
                </a:cubicBezTo>
                <a:cubicBezTo>
                  <a:pt x="61" y="36"/>
                  <a:pt x="60" y="36"/>
                  <a:pt x="60" y="36"/>
                </a:cubicBezTo>
                <a:cubicBezTo>
                  <a:pt x="60" y="37"/>
                  <a:pt x="60" y="37"/>
                  <a:pt x="60" y="37"/>
                </a:cubicBezTo>
                <a:cubicBezTo>
                  <a:pt x="68" y="42"/>
                  <a:pt x="68" y="42"/>
                  <a:pt x="68" y="42"/>
                </a:cubicBezTo>
                <a:cubicBezTo>
                  <a:pt x="68" y="41"/>
                  <a:pt x="68" y="41"/>
                  <a:pt x="68" y="41"/>
                </a:cubicBezTo>
                <a:cubicBezTo>
                  <a:pt x="68" y="41"/>
                  <a:pt x="68" y="41"/>
                  <a:pt x="68" y="41"/>
                </a:cubicBezTo>
                <a:cubicBezTo>
                  <a:pt x="68" y="41"/>
                  <a:pt x="62" y="39"/>
                  <a:pt x="59" y="39"/>
                </a:cubicBezTo>
                <a:cubicBezTo>
                  <a:pt x="59" y="39"/>
                  <a:pt x="59" y="39"/>
                  <a:pt x="59" y="39"/>
                </a:cubicBezTo>
                <a:cubicBezTo>
                  <a:pt x="59" y="39"/>
                  <a:pt x="58" y="39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7" y="45"/>
                  <a:pt x="67" y="45"/>
                  <a:pt x="67" y="45"/>
                </a:cubicBezTo>
                <a:cubicBezTo>
                  <a:pt x="67" y="44"/>
                  <a:pt x="67" y="44"/>
                  <a:pt x="67" y="44"/>
                </a:cubicBezTo>
                <a:cubicBezTo>
                  <a:pt x="67" y="44"/>
                  <a:pt x="65" y="43"/>
                  <a:pt x="63" y="42"/>
                </a:cubicBezTo>
                <a:cubicBezTo>
                  <a:pt x="62" y="41"/>
                  <a:pt x="61" y="41"/>
                  <a:pt x="61" y="40"/>
                </a:cubicBezTo>
                <a:cubicBezTo>
                  <a:pt x="60" y="40"/>
                  <a:pt x="60" y="40"/>
                  <a:pt x="59" y="40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0"/>
                  <a:pt x="58" y="40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6" y="45"/>
                  <a:pt x="66" y="45"/>
                  <a:pt x="66" y="45"/>
                </a:cubicBezTo>
                <a:cubicBezTo>
                  <a:pt x="67" y="45"/>
                  <a:pt x="67" y="45"/>
                  <a:pt x="67" y="45"/>
                </a:cubicBezTo>
                <a:cubicBezTo>
                  <a:pt x="59" y="40"/>
                  <a:pt x="59" y="40"/>
                  <a:pt x="59" y="40"/>
                </a:cubicBezTo>
                <a:cubicBezTo>
                  <a:pt x="58" y="40"/>
                  <a:pt x="58" y="40"/>
                  <a:pt x="58" y="40"/>
                </a:cubicBezTo>
                <a:cubicBezTo>
                  <a:pt x="58" y="41"/>
                  <a:pt x="58" y="41"/>
                  <a:pt x="58" y="41"/>
                </a:cubicBezTo>
                <a:cubicBezTo>
                  <a:pt x="66" y="46"/>
                  <a:pt x="66" y="46"/>
                  <a:pt x="66" y="46"/>
                </a:cubicBezTo>
                <a:cubicBezTo>
                  <a:pt x="66" y="45"/>
                  <a:pt x="66" y="45"/>
                  <a:pt x="66" y="45"/>
                </a:cubicBezTo>
                <a:cubicBezTo>
                  <a:pt x="65" y="45"/>
                  <a:pt x="65" y="45"/>
                  <a:pt x="65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5" y="45"/>
                  <a:pt x="65" y="45"/>
                  <a:pt x="65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6" y="45"/>
                  <a:pt x="66" y="45"/>
                </a:cubicBezTo>
                <a:cubicBezTo>
                  <a:pt x="66" y="45"/>
                  <a:pt x="65" y="45"/>
                  <a:pt x="64" y="44"/>
                </a:cubicBezTo>
                <a:cubicBezTo>
                  <a:pt x="63" y="44"/>
                  <a:pt x="62" y="43"/>
                  <a:pt x="60" y="43"/>
                </a:cubicBezTo>
                <a:cubicBezTo>
                  <a:pt x="59" y="43"/>
                  <a:pt x="59" y="42"/>
                  <a:pt x="58" y="42"/>
                </a:cubicBezTo>
                <a:cubicBezTo>
                  <a:pt x="58" y="42"/>
                  <a:pt x="58" y="42"/>
                  <a:pt x="58" y="42"/>
                </a:cubicBezTo>
                <a:cubicBezTo>
                  <a:pt x="57" y="42"/>
                  <a:pt x="57" y="42"/>
                  <a:pt x="57" y="42"/>
                </a:cubicBezTo>
                <a:cubicBezTo>
                  <a:pt x="57" y="42"/>
                  <a:pt x="57" y="42"/>
                  <a:pt x="57" y="42"/>
                </a:cubicBezTo>
                <a:cubicBezTo>
                  <a:pt x="56" y="42"/>
                  <a:pt x="56" y="42"/>
                  <a:pt x="56" y="42"/>
                </a:cubicBezTo>
                <a:cubicBezTo>
                  <a:pt x="57" y="43"/>
                  <a:pt x="57" y="43"/>
                  <a:pt x="57" y="43"/>
                </a:cubicBezTo>
                <a:cubicBezTo>
                  <a:pt x="56" y="42"/>
                  <a:pt x="56" y="42"/>
                  <a:pt x="56" y="42"/>
                </a:cubicBezTo>
                <a:cubicBezTo>
                  <a:pt x="56" y="43"/>
                  <a:pt x="56" y="43"/>
                  <a:pt x="56" y="43"/>
                </a:cubicBezTo>
                <a:cubicBezTo>
                  <a:pt x="56" y="43"/>
                  <a:pt x="57" y="43"/>
                  <a:pt x="57" y="43"/>
                </a:cubicBezTo>
                <a:cubicBezTo>
                  <a:pt x="57" y="44"/>
                  <a:pt x="58" y="44"/>
                  <a:pt x="58" y="44"/>
                </a:cubicBezTo>
                <a:cubicBezTo>
                  <a:pt x="60" y="45"/>
                  <a:pt x="61" y="46"/>
                  <a:pt x="62" y="47"/>
                </a:cubicBezTo>
                <a:cubicBezTo>
                  <a:pt x="63" y="47"/>
                  <a:pt x="64" y="47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4" y="48"/>
                  <a:pt x="64" y="48"/>
                  <a:pt x="64" y="48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8"/>
                  <a:pt x="65" y="48"/>
                  <a:pt x="65" y="48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4" y="47"/>
                  <a:pt x="64" y="47"/>
                  <a:pt x="64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5" y="47"/>
                  <a:pt x="65" y="47"/>
                  <a:pt x="65" y="47"/>
                </a:cubicBezTo>
                <a:cubicBezTo>
                  <a:pt x="64" y="47"/>
                  <a:pt x="61" y="47"/>
                  <a:pt x="59" y="46"/>
                </a:cubicBezTo>
                <a:cubicBezTo>
                  <a:pt x="57" y="46"/>
                  <a:pt x="55" y="45"/>
                  <a:pt x="55" y="45"/>
                </a:cubicBezTo>
                <a:cubicBezTo>
                  <a:pt x="54" y="46"/>
                  <a:pt x="54" y="46"/>
                  <a:pt x="54" y="46"/>
                </a:cubicBezTo>
                <a:cubicBezTo>
                  <a:pt x="54" y="47"/>
                  <a:pt x="54" y="47"/>
                  <a:pt x="54" y="47"/>
                </a:cubicBezTo>
                <a:cubicBezTo>
                  <a:pt x="57" y="49"/>
                  <a:pt x="57" y="49"/>
                  <a:pt x="57" y="49"/>
                </a:cubicBezTo>
                <a:cubicBezTo>
                  <a:pt x="54" y="47"/>
                  <a:pt x="54" y="47"/>
                  <a:pt x="54" y="47"/>
                </a:cubicBezTo>
                <a:cubicBezTo>
                  <a:pt x="53" y="47"/>
                  <a:pt x="53" y="47"/>
                  <a:pt x="53" y="48"/>
                </a:cubicBezTo>
                <a:cubicBezTo>
                  <a:pt x="53" y="49"/>
                  <a:pt x="53" y="49"/>
                  <a:pt x="53" y="49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4"/>
                  <a:pt x="62" y="54"/>
                  <a:pt x="62" y="54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2" y="53"/>
                  <a:pt x="62" y="53"/>
                </a:cubicBezTo>
                <a:cubicBezTo>
                  <a:pt x="62" y="53"/>
                  <a:pt x="61" y="53"/>
                  <a:pt x="60" y="53"/>
                </a:cubicBezTo>
                <a:cubicBezTo>
                  <a:pt x="59" y="52"/>
                  <a:pt x="57" y="52"/>
                  <a:pt x="55" y="51"/>
                </a:cubicBezTo>
                <a:cubicBezTo>
                  <a:pt x="54" y="51"/>
                  <a:pt x="54" y="51"/>
                  <a:pt x="53" y="51"/>
                </a:cubicBezTo>
                <a:cubicBezTo>
                  <a:pt x="52" y="50"/>
                  <a:pt x="52" y="50"/>
                  <a:pt x="52" y="50"/>
                </a:cubicBezTo>
                <a:cubicBezTo>
                  <a:pt x="51" y="50"/>
                  <a:pt x="51" y="50"/>
                  <a:pt x="51" y="50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60" y="57"/>
                  <a:pt x="60" y="57"/>
                  <a:pt x="60" y="57"/>
                </a:cubicBezTo>
                <a:cubicBezTo>
                  <a:pt x="61" y="57"/>
                  <a:pt x="61" y="57"/>
                  <a:pt x="61" y="57"/>
                </a:cubicBezTo>
                <a:cubicBezTo>
                  <a:pt x="60" y="56"/>
                  <a:pt x="60" y="56"/>
                  <a:pt x="60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0" y="56"/>
                  <a:pt x="60" y="56"/>
                  <a:pt x="60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7"/>
                  <a:pt x="61" y="57"/>
                  <a:pt x="61" y="57"/>
                </a:cubicBezTo>
                <a:cubicBezTo>
                  <a:pt x="61" y="56"/>
                  <a:pt x="61" y="56"/>
                  <a:pt x="61" y="56"/>
                </a:cubicBezTo>
                <a:cubicBezTo>
                  <a:pt x="61" y="56"/>
                  <a:pt x="60" y="56"/>
                  <a:pt x="59" y="55"/>
                </a:cubicBezTo>
                <a:cubicBezTo>
                  <a:pt x="58" y="55"/>
                  <a:pt x="56" y="53"/>
                  <a:pt x="54" y="53"/>
                </a:cubicBezTo>
                <a:cubicBezTo>
                  <a:pt x="54" y="52"/>
                  <a:pt x="53" y="52"/>
                  <a:pt x="52" y="52"/>
                </a:cubicBezTo>
                <a:cubicBezTo>
                  <a:pt x="52" y="51"/>
                  <a:pt x="52" y="51"/>
                  <a:pt x="52" y="51"/>
                </a:cubicBezTo>
                <a:cubicBezTo>
                  <a:pt x="51" y="51"/>
                  <a:pt x="51" y="51"/>
                  <a:pt x="51" y="51"/>
                </a:cubicBezTo>
                <a:cubicBezTo>
                  <a:pt x="51" y="51"/>
                  <a:pt x="50" y="51"/>
                  <a:pt x="50" y="51"/>
                </a:cubicBezTo>
                <a:cubicBezTo>
                  <a:pt x="51" y="52"/>
                  <a:pt x="51" y="52"/>
                  <a:pt x="51" y="52"/>
                </a:cubicBezTo>
                <a:cubicBezTo>
                  <a:pt x="50" y="51"/>
                  <a:pt x="50" y="51"/>
                  <a:pt x="50" y="51"/>
                </a:cubicBezTo>
                <a:cubicBezTo>
                  <a:pt x="50" y="52"/>
                  <a:pt x="50" y="52"/>
                  <a:pt x="50" y="52"/>
                </a:cubicBezTo>
                <a:cubicBezTo>
                  <a:pt x="50" y="52"/>
                  <a:pt x="50" y="52"/>
                  <a:pt x="50" y="53"/>
                </a:cubicBezTo>
                <a:cubicBezTo>
                  <a:pt x="51" y="53"/>
                  <a:pt x="52" y="53"/>
                  <a:pt x="52" y="54"/>
                </a:cubicBezTo>
                <a:cubicBezTo>
                  <a:pt x="54" y="55"/>
                  <a:pt x="56" y="56"/>
                  <a:pt x="57" y="57"/>
                </a:cubicBezTo>
                <a:cubicBezTo>
                  <a:pt x="58" y="57"/>
                  <a:pt x="59" y="57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59" y="58"/>
                  <a:pt x="59" y="58"/>
                  <a:pt x="59" y="58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8"/>
                  <a:pt x="60" y="58"/>
                  <a:pt x="60" y="58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60" y="57"/>
                  <a:pt x="60" y="57"/>
                </a:cubicBezTo>
                <a:cubicBezTo>
                  <a:pt x="60" y="57"/>
                  <a:pt x="59" y="57"/>
                  <a:pt x="58" y="56"/>
                </a:cubicBezTo>
                <a:cubicBezTo>
                  <a:pt x="57" y="56"/>
                  <a:pt x="55" y="55"/>
                  <a:pt x="54" y="54"/>
                </a:cubicBezTo>
                <a:cubicBezTo>
                  <a:pt x="53" y="53"/>
                  <a:pt x="52" y="53"/>
                  <a:pt x="52" y="53"/>
                </a:cubicBezTo>
                <a:cubicBezTo>
                  <a:pt x="51" y="53"/>
                  <a:pt x="51" y="53"/>
                  <a:pt x="51" y="53"/>
                </a:cubicBezTo>
                <a:cubicBezTo>
                  <a:pt x="50" y="52"/>
                  <a:pt x="50" y="52"/>
                  <a:pt x="50" y="52"/>
                </a:cubicBezTo>
                <a:cubicBezTo>
                  <a:pt x="50" y="52"/>
                  <a:pt x="50" y="52"/>
                  <a:pt x="49" y="53"/>
                </a:cubicBezTo>
                <a:cubicBezTo>
                  <a:pt x="50" y="53"/>
                  <a:pt x="50" y="53"/>
                  <a:pt x="50" y="53"/>
                </a:cubicBezTo>
                <a:cubicBezTo>
                  <a:pt x="49" y="53"/>
                  <a:pt x="49" y="53"/>
                  <a:pt x="49" y="53"/>
                </a:cubicBezTo>
                <a:cubicBezTo>
                  <a:pt x="49" y="53"/>
                  <a:pt x="49" y="53"/>
                  <a:pt x="49" y="53"/>
                </a:cubicBezTo>
                <a:cubicBezTo>
                  <a:pt x="49" y="54"/>
                  <a:pt x="49" y="54"/>
                  <a:pt x="50" y="54"/>
                </a:cubicBezTo>
                <a:cubicBezTo>
                  <a:pt x="50" y="54"/>
                  <a:pt x="51" y="55"/>
                  <a:pt x="52" y="55"/>
                </a:cubicBezTo>
                <a:cubicBezTo>
                  <a:pt x="53" y="56"/>
                  <a:pt x="55" y="57"/>
                  <a:pt x="56" y="58"/>
                </a:cubicBezTo>
                <a:cubicBezTo>
                  <a:pt x="57" y="59"/>
                  <a:pt x="58" y="59"/>
                  <a:pt x="58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60"/>
                  <a:pt x="59" y="60"/>
                  <a:pt x="59" y="60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60" y="59"/>
                  <a:pt x="60" y="59"/>
                  <a:pt x="60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8"/>
                  <a:pt x="59" y="58"/>
                  <a:pt x="59" y="58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9"/>
                  <a:pt x="59" y="59"/>
                  <a:pt x="59" y="59"/>
                </a:cubicBezTo>
                <a:cubicBezTo>
                  <a:pt x="59" y="58"/>
                  <a:pt x="59" y="58"/>
                  <a:pt x="59" y="58"/>
                </a:cubicBezTo>
                <a:cubicBezTo>
                  <a:pt x="59" y="58"/>
                  <a:pt x="59" y="58"/>
                  <a:pt x="59" y="58"/>
                </a:cubicBezTo>
                <a:cubicBezTo>
                  <a:pt x="58" y="58"/>
                  <a:pt x="55" y="58"/>
                  <a:pt x="53" y="58"/>
                </a:cubicBezTo>
                <a:cubicBezTo>
                  <a:pt x="50" y="57"/>
                  <a:pt x="48" y="57"/>
                  <a:pt x="48" y="57"/>
                </a:cubicBezTo>
                <a:cubicBezTo>
                  <a:pt x="47" y="57"/>
                  <a:pt x="47" y="57"/>
                  <a:pt x="47" y="57"/>
                </a:cubicBezTo>
                <a:cubicBezTo>
                  <a:pt x="47" y="58"/>
                  <a:pt x="47" y="58"/>
                  <a:pt x="47" y="58"/>
                </a:cubicBezTo>
                <a:cubicBezTo>
                  <a:pt x="52" y="61"/>
                  <a:pt x="52" y="61"/>
                  <a:pt x="52" y="61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59"/>
                  <a:pt x="44" y="59"/>
                  <a:pt x="44" y="59"/>
                </a:cubicBezTo>
                <a:cubicBezTo>
                  <a:pt x="44" y="60"/>
                  <a:pt x="44" y="60"/>
                  <a:pt x="44" y="60"/>
                </a:cubicBezTo>
                <a:cubicBezTo>
                  <a:pt x="44" y="60"/>
                  <a:pt x="47" y="62"/>
                  <a:pt x="50" y="64"/>
                </a:cubicBezTo>
                <a:cubicBezTo>
                  <a:pt x="51" y="65"/>
                  <a:pt x="52" y="66"/>
                  <a:pt x="54" y="66"/>
                </a:cubicBezTo>
                <a:cubicBezTo>
                  <a:pt x="54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7"/>
                  <a:pt x="55" y="67"/>
                  <a:pt x="55" y="67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6"/>
                  <a:pt x="55" y="66"/>
                  <a:pt x="55" y="66"/>
                </a:cubicBezTo>
                <a:cubicBezTo>
                  <a:pt x="56" y="67"/>
                  <a:pt x="56" y="67"/>
                  <a:pt x="56" y="67"/>
                </a:cubicBezTo>
                <a:cubicBezTo>
                  <a:pt x="55" y="66"/>
                  <a:pt x="55" y="66"/>
                  <a:pt x="55" y="66"/>
                </a:cubicBezTo>
                <a:cubicBezTo>
                  <a:pt x="55" y="66"/>
                  <a:pt x="55" y="66"/>
                  <a:pt x="55" y="66"/>
                </a:cubicBezTo>
                <a:cubicBezTo>
                  <a:pt x="54" y="66"/>
                  <a:pt x="50" y="66"/>
                  <a:pt x="47" y="65"/>
                </a:cubicBezTo>
                <a:cubicBezTo>
                  <a:pt x="46" y="65"/>
                  <a:pt x="44" y="65"/>
                  <a:pt x="43" y="64"/>
                </a:cubicBezTo>
                <a:cubicBezTo>
                  <a:pt x="43" y="64"/>
                  <a:pt x="42" y="64"/>
                  <a:pt x="42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1" y="64"/>
                  <a:pt x="41" y="64"/>
                </a:cubicBezTo>
                <a:cubicBezTo>
                  <a:pt x="41" y="64"/>
                  <a:pt x="40" y="64"/>
                  <a:pt x="40" y="64"/>
                </a:cubicBezTo>
                <a:cubicBezTo>
                  <a:pt x="41" y="65"/>
                  <a:pt x="41" y="65"/>
                  <a:pt x="41" y="65"/>
                </a:cubicBezTo>
                <a:cubicBezTo>
                  <a:pt x="40" y="64"/>
                  <a:pt x="40" y="64"/>
                  <a:pt x="40" y="64"/>
                </a:cubicBezTo>
                <a:cubicBezTo>
                  <a:pt x="40" y="65"/>
                  <a:pt x="40" y="65"/>
                  <a:pt x="40" y="65"/>
                </a:cubicBezTo>
                <a:cubicBezTo>
                  <a:pt x="40" y="65"/>
                  <a:pt x="40" y="65"/>
                  <a:pt x="40" y="65"/>
                </a:cubicBezTo>
                <a:cubicBezTo>
                  <a:pt x="41" y="66"/>
                  <a:pt x="41" y="66"/>
                  <a:pt x="41" y="66"/>
                </a:cubicBezTo>
                <a:cubicBezTo>
                  <a:pt x="41" y="66"/>
                  <a:pt x="45" y="68"/>
                  <a:pt x="47" y="69"/>
                </a:cubicBezTo>
                <a:cubicBezTo>
                  <a:pt x="49" y="70"/>
                  <a:pt x="50" y="71"/>
                  <a:pt x="51" y="72"/>
                </a:cubicBezTo>
                <a:cubicBezTo>
                  <a:pt x="52" y="72"/>
                  <a:pt x="52" y="72"/>
                  <a:pt x="52" y="73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2"/>
                  <a:pt x="53" y="72"/>
                  <a:pt x="53" y="72"/>
                </a:cubicBezTo>
                <a:cubicBezTo>
                  <a:pt x="53" y="73"/>
                  <a:pt x="53" y="73"/>
                  <a:pt x="53" y="73"/>
                </a:cubicBezTo>
                <a:cubicBezTo>
                  <a:pt x="53" y="72"/>
                  <a:pt x="53" y="72"/>
                  <a:pt x="53" y="72"/>
                </a:cubicBezTo>
                <a:cubicBezTo>
                  <a:pt x="38" y="70"/>
                  <a:pt x="38" y="70"/>
                  <a:pt x="38" y="70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1"/>
                  <a:pt x="38" y="71"/>
                  <a:pt x="38" y="71"/>
                </a:cubicBezTo>
                <a:cubicBezTo>
                  <a:pt x="38" y="72"/>
                  <a:pt x="38" y="72"/>
                  <a:pt x="38" y="72"/>
                </a:cubicBezTo>
                <a:cubicBezTo>
                  <a:pt x="38" y="72"/>
                  <a:pt x="38" y="72"/>
                  <a:pt x="39" y="73"/>
                </a:cubicBezTo>
                <a:cubicBezTo>
                  <a:pt x="42" y="75"/>
                  <a:pt x="51" y="80"/>
                  <a:pt x="51" y="80"/>
                </a:cubicBezTo>
                <a:cubicBezTo>
                  <a:pt x="51" y="79"/>
                  <a:pt x="51" y="79"/>
                  <a:pt x="51" y="79"/>
                </a:cubicBezTo>
                <a:cubicBezTo>
                  <a:pt x="51" y="78"/>
                  <a:pt x="51" y="78"/>
                  <a:pt x="51" y="78"/>
                </a:cubicBezTo>
                <a:cubicBezTo>
                  <a:pt x="35" y="71"/>
                  <a:pt x="35" y="71"/>
                  <a:pt x="35" y="71"/>
                </a:cubicBezTo>
                <a:cubicBezTo>
                  <a:pt x="35" y="71"/>
                  <a:pt x="35" y="71"/>
                  <a:pt x="34" y="72"/>
                </a:cubicBezTo>
                <a:cubicBezTo>
                  <a:pt x="35" y="73"/>
                  <a:pt x="35" y="73"/>
                  <a:pt x="35" y="73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2"/>
                  <a:pt x="50" y="82"/>
                  <a:pt x="50" y="82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50" y="81"/>
                  <a:pt x="50" y="81"/>
                </a:cubicBezTo>
                <a:cubicBezTo>
                  <a:pt x="50" y="81"/>
                  <a:pt x="49" y="81"/>
                  <a:pt x="49" y="81"/>
                </a:cubicBezTo>
                <a:cubicBezTo>
                  <a:pt x="46" y="80"/>
                  <a:pt x="41" y="77"/>
                  <a:pt x="37" y="75"/>
                </a:cubicBezTo>
                <a:cubicBezTo>
                  <a:pt x="35" y="74"/>
                  <a:pt x="32" y="73"/>
                  <a:pt x="31" y="72"/>
                </a:cubicBezTo>
                <a:cubicBezTo>
                  <a:pt x="30" y="72"/>
                  <a:pt x="29" y="72"/>
                  <a:pt x="29" y="71"/>
                </a:cubicBezTo>
                <a:cubicBezTo>
                  <a:pt x="28" y="71"/>
                  <a:pt x="28" y="71"/>
                  <a:pt x="27" y="71"/>
                </a:cubicBezTo>
                <a:cubicBezTo>
                  <a:pt x="27" y="71"/>
                  <a:pt x="27" y="71"/>
                  <a:pt x="26" y="71"/>
                </a:cubicBezTo>
                <a:cubicBezTo>
                  <a:pt x="26" y="72"/>
                  <a:pt x="26" y="72"/>
                  <a:pt x="26" y="72"/>
                </a:cubicBezTo>
                <a:cubicBezTo>
                  <a:pt x="27" y="72"/>
                  <a:pt x="27" y="72"/>
                  <a:pt x="27" y="72"/>
                </a:cubicBezTo>
                <a:cubicBezTo>
                  <a:pt x="50" y="87"/>
                  <a:pt x="50" y="87"/>
                  <a:pt x="50" y="87"/>
                </a:cubicBezTo>
                <a:cubicBezTo>
                  <a:pt x="51" y="87"/>
                  <a:pt x="51" y="87"/>
                  <a:pt x="51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45" y="82"/>
                  <a:pt x="39" y="78"/>
                </a:cubicBezTo>
                <a:cubicBezTo>
                  <a:pt x="36" y="76"/>
                  <a:pt x="33" y="75"/>
                  <a:pt x="31" y="73"/>
                </a:cubicBezTo>
                <a:cubicBezTo>
                  <a:pt x="29" y="73"/>
                  <a:pt x="28" y="72"/>
                  <a:pt x="27" y="72"/>
                </a:cubicBezTo>
                <a:cubicBezTo>
                  <a:pt x="27" y="71"/>
                  <a:pt x="27" y="71"/>
                  <a:pt x="26" y="71"/>
                </a:cubicBezTo>
                <a:cubicBezTo>
                  <a:pt x="25" y="71"/>
                  <a:pt x="25" y="71"/>
                  <a:pt x="25" y="71"/>
                </a:cubicBezTo>
                <a:cubicBezTo>
                  <a:pt x="25" y="71"/>
                  <a:pt x="25" y="71"/>
                  <a:pt x="25" y="71"/>
                </a:cubicBezTo>
                <a:cubicBezTo>
                  <a:pt x="25" y="72"/>
                  <a:pt x="25" y="72"/>
                  <a:pt x="25" y="72"/>
                </a:cubicBezTo>
                <a:cubicBezTo>
                  <a:pt x="50" y="88"/>
                  <a:pt x="50" y="88"/>
                  <a:pt x="50" y="88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7"/>
                  <a:pt x="50" y="87"/>
                  <a:pt x="50" y="87"/>
                </a:cubicBezTo>
                <a:cubicBezTo>
                  <a:pt x="50" y="86"/>
                  <a:pt x="50" y="86"/>
                  <a:pt x="50" y="86"/>
                </a:cubicBezTo>
                <a:cubicBezTo>
                  <a:pt x="50" y="86"/>
                  <a:pt x="39" y="80"/>
                  <a:pt x="28" y="74"/>
                </a:cubicBezTo>
                <a:cubicBezTo>
                  <a:pt x="22" y="71"/>
                  <a:pt x="17" y="69"/>
                  <a:pt x="12" y="66"/>
                </a:cubicBezTo>
                <a:cubicBezTo>
                  <a:pt x="10" y="65"/>
                  <a:pt x="7" y="64"/>
                  <a:pt x="6" y="64"/>
                </a:cubicBezTo>
                <a:cubicBezTo>
                  <a:pt x="4" y="63"/>
                  <a:pt x="3" y="63"/>
                  <a:pt x="2" y="63"/>
                </a:cubicBezTo>
                <a:cubicBezTo>
                  <a:pt x="1" y="63"/>
                  <a:pt x="1" y="63"/>
                  <a:pt x="1" y="63"/>
                </a:cubicBezTo>
                <a:cubicBezTo>
                  <a:pt x="1" y="63"/>
                  <a:pt x="1" y="63"/>
                  <a:pt x="1" y="63"/>
                </a:cubicBezTo>
                <a:cubicBezTo>
                  <a:pt x="0" y="64"/>
                  <a:pt x="0" y="64"/>
                  <a:pt x="0" y="64"/>
                </a:cubicBezTo>
                <a:cubicBezTo>
                  <a:pt x="0" y="64"/>
                  <a:pt x="1" y="65"/>
                  <a:pt x="1" y="65"/>
                </a:cubicBezTo>
                <a:cubicBezTo>
                  <a:pt x="3" y="67"/>
                  <a:pt x="6" y="69"/>
                  <a:pt x="11" y="72"/>
                </a:cubicBezTo>
                <a:cubicBezTo>
                  <a:pt x="18" y="76"/>
                  <a:pt x="28" y="81"/>
                  <a:pt x="35" y="86"/>
                </a:cubicBezTo>
                <a:cubicBezTo>
                  <a:pt x="39" y="88"/>
                  <a:pt x="43" y="90"/>
                  <a:pt x="45" y="91"/>
                </a:cubicBezTo>
                <a:cubicBezTo>
                  <a:pt x="46" y="92"/>
                  <a:pt x="47" y="93"/>
                  <a:pt x="48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4"/>
                  <a:pt x="49" y="94"/>
                  <a:pt x="49" y="94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9" y="93"/>
                  <a:pt x="49" y="93"/>
                </a:cubicBezTo>
                <a:cubicBezTo>
                  <a:pt x="49" y="93"/>
                  <a:pt x="47" y="93"/>
                  <a:pt x="46" y="92"/>
                </a:cubicBezTo>
                <a:cubicBezTo>
                  <a:pt x="41" y="90"/>
                  <a:pt x="31" y="84"/>
                  <a:pt x="23" y="78"/>
                </a:cubicBezTo>
                <a:cubicBezTo>
                  <a:pt x="18" y="75"/>
                  <a:pt x="14" y="73"/>
                  <a:pt x="11" y="71"/>
                </a:cubicBezTo>
                <a:cubicBezTo>
                  <a:pt x="9" y="70"/>
                  <a:pt x="8" y="69"/>
                  <a:pt x="6" y="68"/>
                </a:cubicBezTo>
                <a:cubicBezTo>
                  <a:pt x="5" y="68"/>
                  <a:pt x="4" y="67"/>
                  <a:pt x="4" y="67"/>
                </a:cubicBezTo>
                <a:cubicBezTo>
                  <a:pt x="3" y="67"/>
                  <a:pt x="3" y="67"/>
                  <a:pt x="3" y="68"/>
                </a:cubicBezTo>
                <a:cubicBezTo>
                  <a:pt x="3" y="68"/>
                  <a:pt x="3" y="68"/>
                  <a:pt x="3" y="68"/>
                </a:cubicBezTo>
                <a:cubicBezTo>
                  <a:pt x="3" y="69"/>
                  <a:pt x="3" y="69"/>
                  <a:pt x="3" y="69"/>
                </a:cubicBezTo>
                <a:cubicBezTo>
                  <a:pt x="3" y="69"/>
                  <a:pt x="3" y="69"/>
                  <a:pt x="3" y="69"/>
                </a:cubicBezTo>
                <a:cubicBezTo>
                  <a:pt x="3" y="69"/>
                  <a:pt x="4" y="69"/>
                  <a:pt x="5" y="70"/>
                </a:cubicBezTo>
                <a:cubicBezTo>
                  <a:pt x="10" y="73"/>
                  <a:pt x="21" y="79"/>
                  <a:pt x="30" y="84"/>
                </a:cubicBezTo>
                <a:cubicBezTo>
                  <a:pt x="35" y="87"/>
                  <a:pt x="40" y="90"/>
                  <a:pt x="43" y="92"/>
                </a:cubicBezTo>
                <a:cubicBezTo>
                  <a:pt x="45" y="93"/>
                  <a:pt x="46" y="95"/>
                  <a:pt x="47" y="95"/>
                </a:cubicBezTo>
                <a:cubicBezTo>
                  <a:pt x="48" y="96"/>
                  <a:pt x="48" y="96"/>
                  <a:pt x="48" y="96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8" y="97"/>
                  <a:pt x="48" y="97"/>
                  <a:pt x="48" y="97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8" y="96"/>
                  <a:pt x="48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8" y="96"/>
                </a:cubicBezTo>
                <a:cubicBezTo>
                  <a:pt x="49" y="97"/>
                  <a:pt x="49" y="97"/>
                  <a:pt x="49" y="97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9" y="96"/>
                  <a:pt x="49" y="96"/>
                </a:cubicBezTo>
                <a:cubicBezTo>
                  <a:pt x="49" y="96"/>
                  <a:pt x="48" y="96"/>
                  <a:pt x="47" y="95"/>
                </a:cubicBezTo>
                <a:cubicBezTo>
                  <a:pt x="42" y="93"/>
                  <a:pt x="33" y="89"/>
                  <a:pt x="25" y="85"/>
                </a:cubicBezTo>
                <a:cubicBezTo>
                  <a:pt x="20" y="83"/>
                  <a:pt x="16" y="81"/>
                  <a:pt x="13" y="80"/>
                </a:cubicBezTo>
                <a:cubicBezTo>
                  <a:pt x="12" y="79"/>
                  <a:pt x="11" y="79"/>
                  <a:pt x="10" y="78"/>
                </a:cubicBezTo>
                <a:cubicBezTo>
                  <a:pt x="9" y="78"/>
                  <a:pt x="9" y="78"/>
                  <a:pt x="8" y="78"/>
                </a:cubicBezTo>
                <a:cubicBezTo>
                  <a:pt x="8" y="78"/>
                  <a:pt x="8" y="78"/>
                  <a:pt x="8" y="78"/>
                </a:cubicBezTo>
                <a:cubicBezTo>
                  <a:pt x="8" y="78"/>
                  <a:pt x="7" y="78"/>
                  <a:pt x="7" y="78"/>
                </a:cubicBezTo>
                <a:cubicBezTo>
                  <a:pt x="8" y="79"/>
                  <a:pt x="8" y="79"/>
                  <a:pt x="8" y="79"/>
                </a:cubicBezTo>
                <a:cubicBezTo>
                  <a:pt x="7" y="78"/>
                  <a:pt x="7" y="78"/>
                  <a:pt x="7" y="78"/>
                </a:cubicBezTo>
                <a:cubicBezTo>
                  <a:pt x="7" y="79"/>
                  <a:pt x="7" y="79"/>
                  <a:pt x="7" y="79"/>
                </a:cubicBezTo>
                <a:cubicBezTo>
                  <a:pt x="7" y="79"/>
                  <a:pt x="7" y="79"/>
                  <a:pt x="7" y="79"/>
                </a:cubicBezTo>
                <a:cubicBezTo>
                  <a:pt x="8" y="80"/>
                  <a:pt x="8" y="81"/>
                  <a:pt x="10" y="81"/>
                </a:cubicBezTo>
                <a:cubicBezTo>
                  <a:pt x="14" y="84"/>
                  <a:pt x="24" y="90"/>
                  <a:pt x="32" y="94"/>
                </a:cubicBezTo>
                <a:cubicBezTo>
                  <a:pt x="36" y="97"/>
                  <a:pt x="40" y="99"/>
                  <a:pt x="43" y="101"/>
                </a:cubicBezTo>
                <a:cubicBezTo>
                  <a:pt x="45" y="102"/>
                  <a:pt x="46" y="102"/>
                  <a:pt x="46" y="103"/>
                </a:cubicBezTo>
                <a:cubicBezTo>
                  <a:pt x="47" y="103"/>
                  <a:pt x="47" y="103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7" y="104"/>
                  <a:pt x="47" y="104"/>
                  <a:pt x="47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4"/>
                  <a:pt x="48" y="104"/>
                  <a:pt x="48" y="104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8" y="103"/>
                  <a:pt x="48" y="103"/>
                </a:cubicBezTo>
                <a:cubicBezTo>
                  <a:pt x="48" y="103"/>
                  <a:pt x="47" y="103"/>
                  <a:pt x="46" y="102"/>
                </a:cubicBezTo>
                <a:cubicBezTo>
                  <a:pt x="42" y="100"/>
                  <a:pt x="33" y="96"/>
                  <a:pt x="25" y="92"/>
                </a:cubicBezTo>
                <a:cubicBezTo>
                  <a:pt x="21" y="90"/>
                  <a:pt x="18" y="88"/>
                  <a:pt x="15" y="87"/>
                </a:cubicBezTo>
                <a:cubicBezTo>
                  <a:pt x="13" y="86"/>
                  <a:pt x="12" y="85"/>
                  <a:pt x="11" y="85"/>
                </a:cubicBezTo>
                <a:cubicBezTo>
                  <a:pt x="10" y="85"/>
                  <a:pt x="9" y="84"/>
                  <a:pt x="9" y="84"/>
                </a:cubicBezTo>
                <a:cubicBezTo>
                  <a:pt x="9" y="84"/>
                  <a:pt x="8" y="84"/>
                  <a:pt x="8" y="85"/>
                </a:cubicBezTo>
                <a:cubicBezTo>
                  <a:pt x="8" y="85"/>
                  <a:pt x="8" y="85"/>
                  <a:pt x="8" y="85"/>
                </a:cubicBezTo>
                <a:cubicBezTo>
                  <a:pt x="8" y="85"/>
                  <a:pt x="8" y="85"/>
                  <a:pt x="8" y="85"/>
                </a:cubicBezTo>
                <a:cubicBezTo>
                  <a:pt x="8" y="86"/>
                  <a:pt x="8" y="86"/>
                  <a:pt x="8" y="87"/>
                </a:cubicBezTo>
                <a:cubicBezTo>
                  <a:pt x="10" y="88"/>
                  <a:pt x="13" y="90"/>
                  <a:pt x="17" y="92"/>
                </a:cubicBezTo>
                <a:cubicBezTo>
                  <a:pt x="22" y="96"/>
                  <a:pt x="30" y="100"/>
                  <a:pt x="37" y="103"/>
                </a:cubicBezTo>
                <a:cubicBezTo>
                  <a:pt x="40" y="105"/>
                  <a:pt x="43" y="107"/>
                  <a:pt x="45" y="108"/>
                </a:cubicBezTo>
                <a:cubicBezTo>
                  <a:pt x="46" y="109"/>
                  <a:pt x="46" y="109"/>
                  <a:pt x="47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7" y="110"/>
                  <a:pt x="47" y="110"/>
                  <a:pt x="47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10"/>
                  <a:pt x="48" y="110"/>
                  <a:pt x="48" y="110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8" y="109"/>
                  <a:pt x="48" y="109"/>
                </a:cubicBezTo>
                <a:cubicBezTo>
                  <a:pt x="48" y="109"/>
                  <a:pt x="47" y="109"/>
                  <a:pt x="46" y="109"/>
                </a:cubicBezTo>
                <a:cubicBezTo>
                  <a:pt x="41" y="107"/>
                  <a:pt x="33" y="102"/>
                  <a:pt x="26" y="98"/>
                </a:cubicBezTo>
                <a:cubicBezTo>
                  <a:pt x="22" y="95"/>
                  <a:pt x="19" y="93"/>
                  <a:pt x="16" y="92"/>
                </a:cubicBezTo>
                <a:cubicBezTo>
                  <a:pt x="14" y="91"/>
                  <a:pt x="13" y="91"/>
                  <a:pt x="12" y="90"/>
                </a:cubicBezTo>
                <a:cubicBezTo>
                  <a:pt x="11" y="90"/>
                  <a:pt x="10" y="89"/>
                  <a:pt x="10" y="89"/>
                </a:cubicBezTo>
                <a:cubicBezTo>
                  <a:pt x="9" y="89"/>
                  <a:pt x="9" y="89"/>
                  <a:pt x="9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8" y="90"/>
                  <a:pt x="8" y="90"/>
                  <a:pt x="8" y="90"/>
                </a:cubicBezTo>
                <a:cubicBezTo>
                  <a:pt x="8" y="91"/>
                  <a:pt x="9" y="91"/>
                  <a:pt x="9" y="92"/>
                </a:cubicBezTo>
                <a:cubicBezTo>
                  <a:pt x="10" y="93"/>
                  <a:pt x="13" y="95"/>
                  <a:pt x="17" y="97"/>
                </a:cubicBezTo>
                <a:cubicBezTo>
                  <a:pt x="23" y="101"/>
                  <a:pt x="31" y="105"/>
                  <a:pt x="37" y="108"/>
                </a:cubicBezTo>
                <a:cubicBezTo>
                  <a:pt x="40" y="110"/>
                  <a:pt x="43" y="112"/>
                  <a:pt x="45" y="113"/>
                </a:cubicBezTo>
                <a:cubicBezTo>
                  <a:pt x="46" y="113"/>
                  <a:pt x="47" y="114"/>
                  <a:pt x="47" y="114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9" y="114"/>
                  <a:pt x="49" y="114"/>
                  <a:pt x="49" y="114"/>
                </a:cubicBezTo>
                <a:cubicBezTo>
                  <a:pt x="48" y="114"/>
                  <a:pt x="48" y="114"/>
                  <a:pt x="46" y="113"/>
                </a:cubicBezTo>
                <a:cubicBezTo>
                  <a:pt x="42" y="111"/>
                  <a:pt x="33" y="105"/>
                  <a:pt x="25" y="100"/>
                </a:cubicBezTo>
                <a:cubicBezTo>
                  <a:pt x="21" y="97"/>
                  <a:pt x="17" y="95"/>
                  <a:pt x="14" y="93"/>
                </a:cubicBezTo>
                <a:cubicBezTo>
                  <a:pt x="11" y="91"/>
                  <a:pt x="10" y="90"/>
                  <a:pt x="10" y="90"/>
                </a:cubicBezTo>
                <a:cubicBezTo>
                  <a:pt x="9" y="90"/>
                  <a:pt x="9" y="90"/>
                  <a:pt x="9" y="90"/>
                </a:cubicBezTo>
                <a:cubicBezTo>
                  <a:pt x="9" y="91"/>
                  <a:pt x="9" y="91"/>
                  <a:pt x="9" y="91"/>
                </a:cubicBezTo>
                <a:cubicBezTo>
                  <a:pt x="9" y="91"/>
                  <a:pt x="11" y="93"/>
                  <a:pt x="15" y="95"/>
                </a:cubicBezTo>
                <a:cubicBezTo>
                  <a:pt x="21" y="98"/>
                  <a:pt x="29" y="103"/>
                  <a:pt x="36" y="108"/>
                </a:cubicBezTo>
                <a:cubicBezTo>
                  <a:pt x="39" y="110"/>
                  <a:pt x="42" y="112"/>
                  <a:pt x="45" y="113"/>
                </a:cubicBezTo>
                <a:cubicBezTo>
                  <a:pt x="46" y="114"/>
                  <a:pt x="47" y="115"/>
                  <a:pt x="47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6"/>
                  <a:pt x="48" y="116"/>
                  <a:pt x="48" y="116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9" y="115"/>
                  <a:pt x="49" y="115"/>
                  <a:pt x="49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8" y="115"/>
                  <a:pt x="48" y="115"/>
                </a:cubicBezTo>
                <a:cubicBezTo>
                  <a:pt x="48" y="115"/>
                  <a:pt x="47" y="114"/>
                  <a:pt x="46" y="114"/>
                </a:cubicBezTo>
                <a:cubicBezTo>
                  <a:pt x="41" y="112"/>
                  <a:pt x="33" y="107"/>
                  <a:pt x="26" y="103"/>
                </a:cubicBezTo>
                <a:cubicBezTo>
                  <a:pt x="22" y="101"/>
                  <a:pt x="19" y="99"/>
                  <a:pt x="16" y="98"/>
                </a:cubicBezTo>
                <a:cubicBezTo>
                  <a:pt x="15" y="97"/>
                  <a:pt x="13" y="96"/>
                  <a:pt x="12" y="96"/>
                </a:cubicBezTo>
                <a:cubicBezTo>
                  <a:pt x="11" y="96"/>
                  <a:pt x="11" y="95"/>
                  <a:pt x="10" y="95"/>
                </a:cubicBezTo>
                <a:cubicBezTo>
                  <a:pt x="10" y="95"/>
                  <a:pt x="9" y="95"/>
                  <a:pt x="9" y="96"/>
                </a:cubicBezTo>
                <a:cubicBezTo>
                  <a:pt x="10" y="96"/>
                  <a:pt x="10" y="96"/>
                  <a:pt x="10" y="96"/>
                </a:cubicBezTo>
                <a:cubicBezTo>
                  <a:pt x="9" y="96"/>
                  <a:pt x="9" y="96"/>
                  <a:pt x="9" y="96"/>
                </a:cubicBezTo>
                <a:cubicBezTo>
                  <a:pt x="9" y="96"/>
                  <a:pt x="9" y="96"/>
                  <a:pt x="9" y="96"/>
                </a:cubicBezTo>
                <a:cubicBezTo>
                  <a:pt x="9" y="97"/>
                  <a:pt x="9" y="97"/>
                  <a:pt x="9" y="97"/>
                </a:cubicBezTo>
                <a:cubicBezTo>
                  <a:pt x="10" y="97"/>
                  <a:pt x="11" y="98"/>
                  <a:pt x="12" y="99"/>
                </a:cubicBezTo>
                <a:cubicBezTo>
                  <a:pt x="21" y="105"/>
                  <a:pt x="49" y="121"/>
                  <a:pt x="49" y="121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49" y="120"/>
                  <a:pt x="49" y="120"/>
                  <a:pt x="49" y="120"/>
                </a:cubicBezTo>
                <a:cubicBezTo>
                  <a:pt x="49" y="121"/>
                  <a:pt x="49" y="121"/>
                  <a:pt x="49" y="121"/>
                </a:cubicBezTo>
                <a:cubicBezTo>
                  <a:pt x="50" y="120"/>
                  <a:pt x="50" y="120"/>
                  <a:pt x="50" y="120"/>
                </a:cubicBezTo>
                <a:cubicBezTo>
                  <a:pt x="50" y="120"/>
                  <a:pt x="49" y="120"/>
                  <a:pt x="48" y="119"/>
                </a:cubicBezTo>
                <a:cubicBezTo>
                  <a:pt x="44" y="116"/>
                  <a:pt x="36" y="111"/>
                  <a:pt x="28" y="105"/>
                </a:cubicBezTo>
                <a:cubicBezTo>
                  <a:pt x="24" y="103"/>
                  <a:pt x="20" y="100"/>
                  <a:pt x="17" y="98"/>
                </a:cubicBezTo>
                <a:cubicBezTo>
                  <a:pt x="16" y="98"/>
                  <a:pt x="14" y="97"/>
                  <a:pt x="13" y="96"/>
                </a:cubicBezTo>
                <a:cubicBezTo>
                  <a:pt x="12" y="96"/>
                  <a:pt x="11" y="95"/>
                  <a:pt x="10" y="95"/>
                </a:cubicBezTo>
                <a:cubicBezTo>
                  <a:pt x="10" y="95"/>
                  <a:pt x="10" y="95"/>
                  <a:pt x="9" y="96"/>
                </a:cubicBezTo>
                <a:cubicBezTo>
                  <a:pt x="9" y="97"/>
                  <a:pt x="9" y="97"/>
                  <a:pt x="9" y="97"/>
                </a:cubicBezTo>
                <a:cubicBezTo>
                  <a:pt x="37" y="114"/>
                  <a:pt x="37" y="114"/>
                  <a:pt x="37" y="114"/>
                </a:cubicBezTo>
                <a:cubicBezTo>
                  <a:pt x="11" y="101"/>
                  <a:pt x="11" y="101"/>
                  <a:pt x="11" y="101"/>
                </a:cubicBezTo>
                <a:cubicBezTo>
                  <a:pt x="10" y="101"/>
                  <a:pt x="10" y="101"/>
                  <a:pt x="10" y="101"/>
                </a:cubicBezTo>
                <a:cubicBezTo>
                  <a:pt x="10" y="102"/>
                  <a:pt x="10" y="102"/>
                  <a:pt x="10" y="102"/>
                </a:cubicBezTo>
                <a:cubicBezTo>
                  <a:pt x="10" y="102"/>
                  <a:pt x="10" y="102"/>
                  <a:pt x="10" y="103"/>
                </a:cubicBezTo>
                <a:cubicBezTo>
                  <a:pt x="10" y="103"/>
                  <a:pt x="10" y="103"/>
                  <a:pt x="11" y="103"/>
                </a:cubicBezTo>
                <a:cubicBezTo>
                  <a:pt x="13" y="105"/>
                  <a:pt x="23" y="110"/>
                  <a:pt x="32" y="116"/>
                </a:cubicBezTo>
                <a:cubicBezTo>
                  <a:pt x="37" y="118"/>
                  <a:pt x="41" y="121"/>
                  <a:pt x="44" y="123"/>
                </a:cubicBezTo>
                <a:cubicBezTo>
                  <a:pt x="46" y="124"/>
                  <a:pt x="47" y="125"/>
                  <a:pt x="48" y="126"/>
                </a:cubicBezTo>
                <a:cubicBezTo>
                  <a:pt x="48" y="126"/>
                  <a:pt x="49" y="126"/>
                  <a:pt x="49" y="126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49" y="127"/>
                  <a:pt x="49" y="127"/>
                  <a:pt x="49" y="127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49" y="126"/>
                  <a:pt x="49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49" y="126"/>
                </a:cubicBezTo>
                <a:cubicBezTo>
                  <a:pt x="50" y="127"/>
                  <a:pt x="50" y="127"/>
                  <a:pt x="50" y="127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50" y="126"/>
                  <a:pt x="50" y="126"/>
                </a:cubicBezTo>
                <a:cubicBezTo>
                  <a:pt x="50" y="126"/>
                  <a:pt x="49" y="126"/>
                  <a:pt x="48" y="125"/>
                </a:cubicBezTo>
                <a:cubicBezTo>
                  <a:pt x="44" y="123"/>
                  <a:pt x="34" y="119"/>
                  <a:pt x="26" y="115"/>
                </a:cubicBezTo>
                <a:cubicBezTo>
                  <a:pt x="18" y="111"/>
                  <a:pt x="11" y="108"/>
                  <a:pt x="11" y="108"/>
                </a:cubicBezTo>
                <a:cubicBezTo>
                  <a:pt x="11" y="108"/>
                  <a:pt x="11" y="108"/>
                  <a:pt x="11" y="108"/>
                </a:cubicBezTo>
                <a:cubicBezTo>
                  <a:pt x="10" y="109"/>
                  <a:pt x="10" y="109"/>
                  <a:pt x="10" y="109"/>
                </a:cubicBezTo>
                <a:cubicBezTo>
                  <a:pt x="10" y="109"/>
                  <a:pt x="10" y="109"/>
                  <a:pt x="10" y="109"/>
                </a:cubicBezTo>
                <a:cubicBezTo>
                  <a:pt x="11" y="110"/>
                  <a:pt x="11" y="110"/>
                  <a:pt x="11" y="110"/>
                </a:cubicBezTo>
                <a:cubicBezTo>
                  <a:pt x="12" y="110"/>
                  <a:pt x="14" y="112"/>
                  <a:pt x="18" y="114"/>
                </a:cubicBezTo>
                <a:cubicBezTo>
                  <a:pt x="24" y="118"/>
                  <a:pt x="32" y="123"/>
                  <a:pt x="39" y="127"/>
                </a:cubicBezTo>
                <a:cubicBezTo>
                  <a:pt x="42" y="129"/>
                  <a:pt x="45" y="131"/>
                  <a:pt x="47" y="132"/>
                </a:cubicBezTo>
                <a:cubicBezTo>
                  <a:pt x="48" y="133"/>
                  <a:pt x="49" y="133"/>
                  <a:pt x="49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0" y="134"/>
                  <a:pt x="50" y="134"/>
                  <a:pt x="50" y="134"/>
                </a:cubicBezTo>
                <a:cubicBezTo>
                  <a:pt x="51" y="134"/>
                  <a:pt x="51" y="134"/>
                  <a:pt x="51" y="134"/>
                </a:cubicBezTo>
                <a:cubicBezTo>
                  <a:pt x="51" y="133"/>
                  <a:pt x="51" y="133"/>
                  <a:pt x="51" y="133"/>
                </a:cubicBezTo>
                <a:cubicBezTo>
                  <a:pt x="12" y="116"/>
                  <a:pt x="12" y="116"/>
                  <a:pt x="12" y="116"/>
                </a:cubicBezTo>
                <a:cubicBezTo>
                  <a:pt x="11" y="117"/>
                  <a:pt x="11" y="117"/>
                  <a:pt x="11" y="117"/>
                </a:cubicBezTo>
                <a:cubicBezTo>
                  <a:pt x="11" y="117"/>
                  <a:pt x="11" y="117"/>
                  <a:pt x="11" y="117"/>
                </a:cubicBezTo>
                <a:cubicBezTo>
                  <a:pt x="11" y="117"/>
                  <a:pt x="11" y="118"/>
                  <a:pt x="11" y="118"/>
                </a:cubicBezTo>
                <a:cubicBezTo>
                  <a:pt x="12" y="118"/>
                  <a:pt x="13" y="119"/>
                  <a:pt x="14" y="120"/>
                </a:cubicBezTo>
                <a:cubicBezTo>
                  <a:pt x="18" y="123"/>
                  <a:pt x="28" y="128"/>
                  <a:pt x="36" y="133"/>
                </a:cubicBezTo>
                <a:cubicBezTo>
                  <a:pt x="41" y="135"/>
                  <a:pt x="45" y="137"/>
                  <a:pt x="48" y="139"/>
                </a:cubicBezTo>
                <a:cubicBezTo>
                  <a:pt x="49" y="140"/>
                  <a:pt x="50" y="141"/>
                  <a:pt x="51" y="142"/>
                </a:cubicBezTo>
                <a:cubicBezTo>
                  <a:pt x="51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2" y="142"/>
                  <a:pt x="52" y="142"/>
                  <a:pt x="52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3" y="142"/>
                  <a:pt x="53" y="142"/>
                </a:cubicBezTo>
                <a:cubicBezTo>
                  <a:pt x="53" y="142"/>
                  <a:pt x="52" y="141"/>
                  <a:pt x="51" y="141"/>
                </a:cubicBezTo>
                <a:cubicBezTo>
                  <a:pt x="46" y="138"/>
                  <a:pt x="37" y="133"/>
                  <a:pt x="29" y="128"/>
                </a:cubicBezTo>
                <a:cubicBezTo>
                  <a:pt x="25" y="125"/>
                  <a:pt x="21" y="123"/>
                  <a:pt x="18" y="122"/>
                </a:cubicBezTo>
                <a:cubicBezTo>
                  <a:pt x="16" y="121"/>
                  <a:pt x="15" y="120"/>
                  <a:pt x="14" y="120"/>
                </a:cubicBezTo>
                <a:cubicBezTo>
                  <a:pt x="14" y="119"/>
                  <a:pt x="13" y="119"/>
                  <a:pt x="13" y="119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2" y="119"/>
                  <a:pt x="12" y="119"/>
                  <a:pt x="11" y="119"/>
                </a:cubicBezTo>
                <a:cubicBezTo>
                  <a:pt x="12" y="119"/>
                  <a:pt x="12" y="119"/>
                  <a:pt x="12" y="119"/>
                </a:cubicBezTo>
                <a:cubicBezTo>
                  <a:pt x="11" y="119"/>
                  <a:pt x="11" y="119"/>
                  <a:pt x="11" y="119"/>
                </a:cubicBezTo>
                <a:cubicBezTo>
                  <a:pt x="11" y="120"/>
                  <a:pt x="11" y="120"/>
                  <a:pt x="11" y="120"/>
                </a:cubicBezTo>
                <a:cubicBezTo>
                  <a:pt x="11" y="120"/>
                  <a:pt x="11" y="120"/>
                  <a:pt x="12" y="121"/>
                </a:cubicBezTo>
                <a:cubicBezTo>
                  <a:pt x="13" y="122"/>
                  <a:pt x="16" y="124"/>
                  <a:pt x="20" y="127"/>
                </a:cubicBezTo>
                <a:cubicBezTo>
                  <a:pt x="26" y="131"/>
                  <a:pt x="34" y="135"/>
                  <a:pt x="41" y="139"/>
                </a:cubicBezTo>
                <a:cubicBezTo>
                  <a:pt x="44" y="141"/>
                  <a:pt x="47" y="143"/>
                  <a:pt x="49" y="144"/>
                </a:cubicBezTo>
                <a:cubicBezTo>
                  <a:pt x="50" y="144"/>
                  <a:pt x="51" y="145"/>
                  <a:pt x="52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6"/>
                  <a:pt x="53" y="146"/>
                  <a:pt x="53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2" y="146"/>
                  <a:pt x="52" y="146"/>
                  <a:pt x="52" y="146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2" y="145"/>
                  <a:pt x="52" y="145"/>
                  <a:pt x="52" y="145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5"/>
                  <a:pt x="53" y="145"/>
                  <a:pt x="53" y="145"/>
                </a:cubicBezTo>
                <a:cubicBezTo>
                  <a:pt x="53" y="144"/>
                  <a:pt x="53" y="144"/>
                  <a:pt x="53" y="144"/>
                </a:cubicBezTo>
                <a:cubicBezTo>
                  <a:pt x="53" y="144"/>
                  <a:pt x="52" y="144"/>
                  <a:pt x="51" y="143"/>
                </a:cubicBezTo>
                <a:cubicBezTo>
                  <a:pt x="46" y="141"/>
                  <a:pt x="37" y="135"/>
                  <a:pt x="28" y="130"/>
                </a:cubicBezTo>
                <a:cubicBezTo>
                  <a:pt x="24" y="128"/>
                  <a:pt x="20" y="126"/>
                  <a:pt x="17" y="124"/>
                </a:cubicBezTo>
                <a:cubicBezTo>
                  <a:pt x="14" y="122"/>
                  <a:pt x="12" y="121"/>
                  <a:pt x="12" y="121"/>
                </a:cubicBezTo>
                <a:cubicBezTo>
                  <a:pt x="11" y="121"/>
                  <a:pt x="11" y="121"/>
                  <a:pt x="11" y="121"/>
                </a:cubicBezTo>
                <a:cubicBezTo>
                  <a:pt x="11" y="122"/>
                  <a:pt x="11" y="122"/>
                  <a:pt x="11" y="122"/>
                </a:cubicBezTo>
                <a:cubicBezTo>
                  <a:pt x="11" y="122"/>
                  <a:pt x="11" y="122"/>
                  <a:pt x="11" y="123"/>
                </a:cubicBezTo>
                <a:cubicBezTo>
                  <a:pt x="12" y="123"/>
                  <a:pt x="13" y="124"/>
                  <a:pt x="14" y="125"/>
                </a:cubicBezTo>
                <a:cubicBezTo>
                  <a:pt x="23" y="131"/>
                  <a:pt x="53" y="148"/>
                  <a:pt x="53" y="148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8"/>
                  <a:pt x="53" y="148"/>
                  <a:pt x="53" y="148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3" y="147"/>
                  <a:pt x="53" y="147"/>
                </a:cubicBezTo>
                <a:cubicBezTo>
                  <a:pt x="53" y="147"/>
                  <a:pt x="52" y="147"/>
                  <a:pt x="50" y="146"/>
                </a:cubicBezTo>
                <a:cubicBezTo>
                  <a:pt x="46" y="145"/>
                  <a:pt x="36" y="140"/>
                  <a:pt x="28" y="136"/>
                </a:cubicBezTo>
                <a:cubicBezTo>
                  <a:pt x="23" y="134"/>
                  <a:pt x="20" y="132"/>
                  <a:pt x="17" y="131"/>
                </a:cubicBezTo>
                <a:cubicBezTo>
                  <a:pt x="15" y="130"/>
                  <a:pt x="14" y="129"/>
                  <a:pt x="13" y="129"/>
                </a:cubicBezTo>
                <a:cubicBezTo>
                  <a:pt x="13" y="129"/>
                  <a:pt x="12" y="129"/>
                  <a:pt x="12" y="129"/>
                </a:cubicBezTo>
                <a:cubicBezTo>
                  <a:pt x="12" y="128"/>
                  <a:pt x="11" y="128"/>
                  <a:pt x="11" y="128"/>
                </a:cubicBezTo>
                <a:cubicBezTo>
                  <a:pt x="11" y="128"/>
                  <a:pt x="11" y="128"/>
                  <a:pt x="10" y="129"/>
                </a:cubicBezTo>
                <a:cubicBezTo>
                  <a:pt x="10" y="129"/>
                  <a:pt x="10" y="129"/>
                  <a:pt x="10" y="129"/>
                </a:cubicBezTo>
                <a:cubicBezTo>
                  <a:pt x="11" y="130"/>
                  <a:pt x="11" y="130"/>
                  <a:pt x="11" y="130"/>
                </a:cubicBezTo>
                <a:cubicBezTo>
                  <a:pt x="11" y="130"/>
                  <a:pt x="13" y="131"/>
                  <a:pt x="17" y="134"/>
                </a:cubicBezTo>
                <a:cubicBezTo>
                  <a:pt x="23" y="137"/>
                  <a:pt x="32" y="142"/>
                  <a:pt x="40" y="147"/>
                </a:cubicBezTo>
                <a:cubicBezTo>
                  <a:pt x="44" y="149"/>
                  <a:pt x="47" y="152"/>
                  <a:pt x="49" y="153"/>
                </a:cubicBezTo>
                <a:cubicBezTo>
                  <a:pt x="51" y="154"/>
                  <a:pt x="52" y="155"/>
                  <a:pt x="52" y="155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6"/>
                  <a:pt x="53" y="156"/>
                  <a:pt x="53" y="156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4" y="156"/>
                  <a:pt x="54" y="156"/>
                  <a:pt x="54" y="156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3" y="155"/>
                  <a:pt x="53" y="155"/>
                </a:cubicBezTo>
                <a:cubicBezTo>
                  <a:pt x="53" y="155"/>
                  <a:pt x="52" y="155"/>
                  <a:pt x="51" y="154"/>
                </a:cubicBezTo>
                <a:cubicBezTo>
                  <a:pt x="46" y="152"/>
                  <a:pt x="36" y="146"/>
                  <a:pt x="27" y="141"/>
                </a:cubicBezTo>
                <a:cubicBezTo>
                  <a:pt x="23" y="138"/>
                  <a:pt x="19" y="136"/>
                  <a:pt x="16" y="134"/>
                </a:cubicBezTo>
                <a:cubicBezTo>
                  <a:pt x="13" y="132"/>
                  <a:pt x="11" y="131"/>
                  <a:pt x="11" y="131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13" y="134"/>
                  <a:pt x="17" y="136"/>
                </a:cubicBezTo>
                <a:cubicBezTo>
                  <a:pt x="23" y="140"/>
                  <a:pt x="32" y="145"/>
                  <a:pt x="40" y="149"/>
                </a:cubicBezTo>
                <a:cubicBezTo>
                  <a:pt x="44" y="152"/>
                  <a:pt x="47" y="154"/>
                  <a:pt x="49" y="156"/>
                </a:cubicBezTo>
                <a:cubicBezTo>
                  <a:pt x="51" y="157"/>
                  <a:pt x="52" y="157"/>
                  <a:pt x="52" y="158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8"/>
                  <a:pt x="53" y="158"/>
                  <a:pt x="53" y="158"/>
                </a:cubicBezTo>
                <a:cubicBezTo>
                  <a:pt x="53" y="159"/>
                  <a:pt x="53" y="159"/>
                  <a:pt x="53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8"/>
                  <a:pt x="53" y="158"/>
                  <a:pt x="53" y="158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58"/>
                  <a:pt x="54" y="158"/>
                  <a:pt x="54" y="158"/>
                </a:cubicBezTo>
                <a:cubicBezTo>
                  <a:pt x="54" y="158"/>
                  <a:pt x="44" y="152"/>
                  <a:pt x="33" y="145"/>
                </a:cubicBezTo>
                <a:cubicBezTo>
                  <a:pt x="28" y="142"/>
                  <a:pt x="23" y="139"/>
                  <a:pt x="18" y="136"/>
                </a:cubicBezTo>
                <a:cubicBezTo>
                  <a:pt x="16" y="135"/>
                  <a:pt x="15" y="134"/>
                  <a:pt x="13" y="133"/>
                </a:cubicBezTo>
                <a:cubicBezTo>
                  <a:pt x="13" y="133"/>
                  <a:pt x="12" y="133"/>
                  <a:pt x="12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1" y="132"/>
                  <a:pt x="11" y="132"/>
                </a:cubicBezTo>
                <a:cubicBezTo>
                  <a:pt x="11" y="132"/>
                  <a:pt x="10" y="132"/>
                  <a:pt x="10" y="132"/>
                </a:cubicBezTo>
                <a:cubicBezTo>
                  <a:pt x="11" y="133"/>
                  <a:pt x="11" y="133"/>
                  <a:pt x="11" y="133"/>
                </a:cubicBezTo>
                <a:cubicBezTo>
                  <a:pt x="10" y="132"/>
                  <a:pt x="10" y="132"/>
                  <a:pt x="10" y="132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3"/>
                  <a:pt x="10" y="133"/>
                  <a:pt x="10" y="133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1" y="134"/>
                  <a:pt x="14" y="136"/>
                  <a:pt x="18" y="139"/>
                </a:cubicBezTo>
                <a:cubicBezTo>
                  <a:pt x="25" y="142"/>
                  <a:pt x="34" y="147"/>
                  <a:pt x="41" y="152"/>
                </a:cubicBezTo>
                <a:cubicBezTo>
                  <a:pt x="44" y="154"/>
                  <a:pt x="48" y="156"/>
                  <a:pt x="50" y="158"/>
                </a:cubicBezTo>
                <a:cubicBezTo>
                  <a:pt x="51" y="158"/>
                  <a:pt x="52" y="159"/>
                  <a:pt x="52" y="159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60"/>
                  <a:pt x="53" y="160"/>
                  <a:pt x="53" y="160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4" y="160"/>
                  <a:pt x="54" y="160"/>
                  <a:pt x="54" y="160"/>
                </a:cubicBezTo>
                <a:cubicBezTo>
                  <a:pt x="54" y="159"/>
                  <a:pt x="54" y="159"/>
                  <a:pt x="54" y="159"/>
                </a:cubicBezTo>
                <a:cubicBezTo>
                  <a:pt x="53" y="159"/>
                  <a:pt x="52" y="159"/>
                  <a:pt x="51" y="158"/>
                </a:cubicBezTo>
                <a:cubicBezTo>
                  <a:pt x="46" y="156"/>
                  <a:pt x="37" y="150"/>
                  <a:pt x="28" y="144"/>
                </a:cubicBezTo>
                <a:cubicBezTo>
                  <a:pt x="24" y="141"/>
                  <a:pt x="20" y="139"/>
                  <a:pt x="17" y="137"/>
                </a:cubicBezTo>
                <a:cubicBezTo>
                  <a:pt x="15" y="136"/>
                  <a:pt x="14" y="135"/>
                  <a:pt x="13" y="134"/>
                </a:cubicBezTo>
                <a:cubicBezTo>
                  <a:pt x="12" y="134"/>
                  <a:pt x="12" y="134"/>
                  <a:pt x="11" y="134"/>
                </a:cubicBezTo>
                <a:cubicBezTo>
                  <a:pt x="11" y="134"/>
                  <a:pt x="11" y="133"/>
                  <a:pt x="11" y="133"/>
                </a:cubicBezTo>
                <a:cubicBezTo>
                  <a:pt x="10" y="133"/>
                  <a:pt x="10" y="133"/>
                  <a:pt x="10" y="134"/>
                </a:cubicBezTo>
                <a:cubicBezTo>
                  <a:pt x="10" y="134"/>
                  <a:pt x="10" y="134"/>
                  <a:pt x="10" y="134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0" y="135"/>
                  <a:pt x="10" y="135"/>
                  <a:pt x="10" y="135"/>
                </a:cubicBezTo>
                <a:cubicBezTo>
                  <a:pt x="11" y="135"/>
                  <a:pt x="13" y="137"/>
                  <a:pt x="18" y="139"/>
                </a:cubicBezTo>
                <a:cubicBezTo>
                  <a:pt x="24" y="143"/>
                  <a:pt x="33" y="149"/>
                  <a:pt x="40" y="153"/>
                </a:cubicBezTo>
                <a:cubicBezTo>
                  <a:pt x="44" y="155"/>
                  <a:pt x="47" y="158"/>
                  <a:pt x="50" y="159"/>
                </a:cubicBezTo>
                <a:cubicBezTo>
                  <a:pt x="51" y="160"/>
                  <a:pt x="52" y="161"/>
                  <a:pt x="52" y="161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3" y="162"/>
                  <a:pt x="53" y="162"/>
                  <a:pt x="53" y="162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3" y="161"/>
                  <a:pt x="53" y="161"/>
                  <a:pt x="53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4" y="161"/>
                  <a:pt x="54" y="161"/>
                </a:cubicBezTo>
                <a:cubicBezTo>
                  <a:pt x="54" y="161"/>
                  <a:pt x="53" y="160"/>
                  <a:pt x="51" y="160"/>
                </a:cubicBezTo>
                <a:cubicBezTo>
                  <a:pt x="47" y="157"/>
                  <a:pt x="38" y="152"/>
                  <a:pt x="29" y="147"/>
                </a:cubicBezTo>
                <a:cubicBezTo>
                  <a:pt x="25" y="144"/>
                  <a:pt x="20" y="142"/>
                  <a:pt x="17" y="140"/>
                </a:cubicBezTo>
                <a:cubicBezTo>
                  <a:pt x="15" y="139"/>
                  <a:pt x="14" y="139"/>
                  <a:pt x="13" y="138"/>
                </a:cubicBezTo>
                <a:cubicBezTo>
                  <a:pt x="12" y="138"/>
                  <a:pt x="11" y="137"/>
                  <a:pt x="10" y="137"/>
                </a:cubicBezTo>
                <a:cubicBezTo>
                  <a:pt x="10" y="137"/>
                  <a:pt x="10" y="137"/>
                  <a:pt x="9" y="138"/>
                </a:cubicBezTo>
                <a:cubicBezTo>
                  <a:pt x="9" y="138"/>
                  <a:pt x="9" y="138"/>
                  <a:pt x="9" y="138"/>
                </a:cubicBezTo>
                <a:cubicBezTo>
                  <a:pt x="9" y="138"/>
                  <a:pt x="9" y="138"/>
                  <a:pt x="9" y="138"/>
                </a:cubicBezTo>
                <a:cubicBezTo>
                  <a:pt x="9" y="139"/>
                  <a:pt x="10" y="139"/>
                  <a:pt x="10" y="139"/>
                </a:cubicBezTo>
                <a:cubicBezTo>
                  <a:pt x="11" y="141"/>
                  <a:pt x="14" y="142"/>
                  <a:pt x="17" y="145"/>
                </a:cubicBezTo>
                <a:cubicBezTo>
                  <a:pt x="23" y="148"/>
                  <a:pt x="30" y="152"/>
                  <a:pt x="36" y="155"/>
                </a:cubicBezTo>
                <a:cubicBezTo>
                  <a:pt x="39" y="157"/>
                  <a:pt x="42" y="158"/>
                  <a:pt x="44" y="160"/>
                </a:cubicBezTo>
                <a:cubicBezTo>
                  <a:pt x="45" y="160"/>
                  <a:pt x="46" y="161"/>
                  <a:pt x="46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1"/>
                  <a:pt x="47" y="161"/>
                  <a:pt x="47" y="161"/>
                </a:cubicBezTo>
                <a:cubicBezTo>
                  <a:pt x="47" y="162"/>
                  <a:pt x="47" y="162"/>
                  <a:pt x="47" y="162"/>
                </a:cubicBezTo>
                <a:cubicBezTo>
                  <a:pt x="48" y="161"/>
                  <a:pt x="48" y="161"/>
                  <a:pt x="48" y="161"/>
                </a:cubicBezTo>
                <a:cubicBezTo>
                  <a:pt x="10" y="140"/>
                  <a:pt x="10" y="140"/>
                  <a:pt x="10" y="140"/>
                </a:cubicBezTo>
                <a:cubicBezTo>
                  <a:pt x="9" y="140"/>
                  <a:pt x="9" y="140"/>
                  <a:pt x="9" y="140"/>
                </a:cubicBezTo>
                <a:cubicBezTo>
                  <a:pt x="9" y="141"/>
                  <a:pt x="9" y="141"/>
                  <a:pt x="9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9" y="141"/>
                  <a:pt x="9" y="141"/>
                  <a:pt x="9" y="141"/>
                </a:cubicBezTo>
                <a:cubicBezTo>
                  <a:pt x="10" y="142"/>
                  <a:pt x="12" y="143"/>
                  <a:pt x="16" y="145"/>
                </a:cubicBezTo>
                <a:cubicBezTo>
                  <a:pt x="20" y="148"/>
                  <a:pt x="27" y="152"/>
                  <a:pt x="33" y="156"/>
                </a:cubicBezTo>
                <a:cubicBezTo>
                  <a:pt x="35" y="157"/>
                  <a:pt x="38" y="159"/>
                  <a:pt x="40" y="160"/>
                </a:cubicBezTo>
                <a:cubicBezTo>
                  <a:pt x="41" y="160"/>
                  <a:pt x="41" y="161"/>
                  <a:pt x="42" y="161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2" y="162"/>
                  <a:pt x="42" y="162"/>
                  <a:pt x="42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2" y="161"/>
                  <a:pt x="42" y="161"/>
                  <a:pt x="42" y="161"/>
                </a:cubicBezTo>
                <a:cubicBezTo>
                  <a:pt x="43" y="162"/>
                  <a:pt x="43" y="162"/>
                  <a:pt x="43" y="162"/>
                </a:cubicBezTo>
                <a:cubicBezTo>
                  <a:pt x="43" y="161"/>
                  <a:pt x="43" y="161"/>
                  <a:pt x="43" y="161"/>
                </a:cubicBezTo>
                <a:cubicBezTo>
                  <a:pt x="43" y="161"/>
                  <a:pt x="36" y="156"/>
                  <a:pt x="28" y="151"/>
                </a:cubicBezTo>
                <a:cubicBezTo>
                  <a:pt x="24" y="149"/>
                  <a:pt x="20" y="146"/>
                  <a:pt x="17" y="144"/>
                </a:cubicBezTo>
                <a:cubicBezTo>
                  <a:pt x="15" y="143"/>
                  <a:pt x="14" y="143"/>
                  <a:pt x="13" y="142"/>
                </a:cubicBezTo>
                <a:cubicBezTo>
                  <a:pt x="12" y="141"/>
                  <a:pt x="11" y="141"/>
                  <a:pt x="10" y="141"/>
                </a:cubicBezTo>
                <a:cubicBezTo>
                  <a:pt x="10" y="141"/>
                  <a:pt x="9" y="141"/>
                  <a:pt x="9" y="142"/>
                </a:cubicBezTo>
                <a:cubicBezTo>
                  <a:pt x="10" y="142"/>
                  <a:pt x="10" y="142"/>
                  <a:pt x="10" y="142"/>
                </a:cubicBezTo>
                <a:cubicBezTo>
                  <a:pt x="9" y="142"/>
                  <a:pt x="9" y="142"/>
                  <a:pt x="9" y="142"/>
                </a:cubicBezTo>
                <a:cubicBezTo>
                  <a:pt x="9" y="142"/>
                  <a:pt x="9" y="142"/>
                  <a:pt x="9" y="142"/>
                </a:cubicBezTo>
                <a:cubicBezTo>
                  <a:pt x="9" y="142"/>
                  <a:pt x="9" y="143"/>
                  <a:pt x="9" y="143"/>
                </a:cubicBezTo>
                <a:cubicBezTo>
                  <a:pt x="9" y="143"/>
                  <a:pt x="10" y="144"/>
                  <a:pt x="11" y="144"/>
                </a:cubicBezTo>
                <a:cubicBezTo>
                  <a:pt x="18" y="149"/>
                  <a:pt x="40" y="162"/>
                  <a:pt x="40" y="162"/>
                </a:cubicBezTo>
                <a:cubicBezTo>
                  <a:pt x="41" y="162"/>
                  <a:pt x="41" y="162"/>
                  <a:pt x="41" y="162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0" y="161"/>
                  <a:pt x="40" y="161"/>
                  <a:pt x="40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1" y="161"/>
                  <a:pt x="41" y="161"/>
                </a:cubicBezTo>
                <a:cubicBezTo>
                  <a:pt x="41" y="161"/>
                  <a:pt x="40" y="161"/>
                  <a:pt x="39" y="160"/>
                </a:cubicBezTo>
                <a:cubicBezTo>
                  <a:pt x="36" y="159"/>
                  <a:pt x="29" y="155"/>
                  <a:pt x="23" y="152"/>
                </a:cubicBezTo>
                <a:cubicBezTo>
                  <a:pt x="19" y="150"/>
                  <a:pt x="16" y="149"/>
                  <a:pt x="14" y="148"/>
                </a:cubicBezTo>
                <a:cubicBezTo>
                  <a:pt x="13" y="147"/>
                  <a:pt x="12" y="147"/>
                  <a:pt x="11" y="146"/>
                </a:cubicBezTo>
                <a:cubicBezTo>
                  <a:pt x="10" y="146"/>
                  <a:pt x="10" y="146"/>
                  <a:pt x="9" y="146"/>
                </a:cubicBezTo>
                <a:cubicBezTo>
                  <a:pt x="9" y="146"/>
                  <a:pt x="9" y="146"/>
                  <a:pt x="8" y="146"/>
                </a:cubicBezTo>
                <a:cubicBezTo>
                  <a:pt x="8" y="147"/>
                  <a:pt x="8" y="147"/>
                  <a:pt x="8" y="147"/>
                </a:cubicBezTo>
                <a:cubicBezTo>
                  <a:pt x="9" y="147"/>
                  <a:pt x="9" y="147"/>
                  <a:pt x="9" y="147"/>
                </a:cubicBezTo>
                <a:cubicBezTo>
                  <a:pt x="9" y="147"/>
                  <a:pt x="15" y="151"/>
                  <a:pt x="21" y="154"/>
                </a:cubicBezTo>
                <a:cubicBezTo>
                  <a:pt x="24" y="156"/>
                  <a:pt x="27" y="158"/>
                  <a:pt x="29" y="160"/>
                </a:cubicBezTo>
                <a:cubicBezTo>
                  <a:pt x="30" y="160"/>
                  <a:pt x="31" y="161"/>
                  <a:pt x="32" y="161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2" y="162"/>
                  <a:pt x="32" y="162"/>
                  <a:pt x="32" y="162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2" y="161"/>
                  <a:pt x="32" y="161"/>
                  <a:pt x="32" y="161"/>
                </a:cubicBezTo>
                <a:cubicBezTo>
                  <a:pt x="33" y="162"/>
                  <a:pt x="33" y="162"/>
                  <a:pt x="33" y="162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3" y="161"/>
                </a:cubicBezTo>
                <a:cubicBezTo>
                  <a:pt x="33" y="161"/>
                  <a:pt x="33" y="161"/>
                  <a:pt x="32" y="160"/>
                </a:cubicBezTo>
                <a:cubicBezTo>
                  <a:pt x="29" y="159"/>
                  <a:pt x="24" y="157"/>
                  <a:pt x="19" y="156"/>
                </a:cubicBezTo>
                <a:cubicBezTo>
                  <a:pt x="16" y="155"/>
                  <a:pt x="14" y="154"/>
                  <a:pt x="12" y="153"/>
                </a:cubicBezTo>
                <a:cubicBezTo>
                  <a:pt x="11" y="153"/>
                  <a:pt x="10" y="153"/>
                  <a:pt x="10" y="152"/>
                </a:cubicBezTo>
                <a:cubicBezTo>
                  <a:pt x="9" y="152"/>
                  <a:pt x="9" y="152"/>
                  <a:pt x="9" y="152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2"/>
                  <a:pt x="8" y="152"/>
                  <a:pt x="8" y="152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3"/>
                  <a:pt x="8" y="153"/>
                  <a:pt x="8" y="153"/>
                </a:cubicBezTo>
                <a:cubicBezTo>
                  <a:pt x="8" y="154"/>
                  <a:pt x="8" y="154"/>
                  <a:pt x="8" y="154"/>
                </a:cubicBezTo>
                <a:cubicBezTo>
                  <a:pt x="8" y="154"/>
                  <a:pt x="9" y="154"/>
                  <a:pt x="11" y="155"/>
                </a:cubicBezTo>
                <a:cubicBezTo>
                  <a:pt x="13" y="156"/>
                  <a:pt x="16" y="158"/>
                  <a:pt x="18" y="159"/>
                </a:cubicBezTo>
                <a:cubicBezTo>
                  <a:pt x="19" y="160"/>
                  <a:pt x="20" y="161"/>
                  <a:pt x="21" y="161"/>
                </a:cubicBezTo>
                <a:cubicBezTo>
                  <a:pt x="21" y="162"/>
                  <a:pt x="21" y="162"/>
                  <a:pt x="21" y="162"/>
                </a:cubicBezTo>
                <a:cubicBezTo>
                  <a:pt x="22" y="162"/>
                  <a:pt x="22" y="162"/>
                  <a:pt x="22" y="162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2"/>
                  <a:pt x="22" y="162"/>
                  <a:pt x="22" y="162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2" y="161"/>
                </a:cubicBezTo>
                <a:cubicBezTo>
                  <a:pt x="22" y="161"/>
                  <a:pt x="22" y="161"/>
                  <a:pt x="21" y="161"/>
                </a:cubicBezTo>
                <a:cubicBezTo>
                  <a:pt x="20" y="160"/>
                  <a:pt x="17" y="159"/>
                  <a:pt x="14" y="157"/>
                </a:cubicBezTo>
                <a:cubicBezTo>
                  <a:pt x="13" y="157"/>
                  <a:pt x="11" y="156"/>
                  <a:pt x="10" y="155"/>
                </a:cubicBezTo>
                <a:cubicBezTo>
                  <a:pt x="10" y="155"/>
                  <a:pt x="9" y="155"/>
                  <a:pt x="9" y="155"/>
                </a:cubicBezTo>
                <a:cubicBezTo>
                  <a:pt x="9" y="155"/>
                  <a:pt x="9" y="155"/>
                  <a:pt x="9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5"/>
                  <a:pt x="8" y="155"/>
                  <a:pt x="8" y="155"/>
                </a:cubicBezTo>
                <a:cubicBezTo>
                  <a:pt x="8" y="156"/>
                  <a:pt x="8" y="156"/>
                  <a:pt x="8" y="156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7" y="161"/>
                  <a:pt x="17" y="161"/>
                  <a:pt x="17" y="161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7" y="161"/>
                  <a:pt x="17" y="161"/>
                  <a:pt x="17" y="161"/>
                </a:cubicBezTo>
                <a:cubicBezTo>
                  <a:pt x="18" y="162"/>
                  <a:pt x="18" y="162"/>
                  <a:pt x="18" y="162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8" y="161"/>
                  <a:pt x="18" y="161"/>
                </a:cubicBezTo>
                <a:cubicBezTo>
                  <a:pt x="18" y="161"/>
                  <a:pt x="17" y="161"/>
                  <a:pt x="17" y="161"/>
                </a:cubicBezTo>
                <a:cubicBezTo>
                  <a:pt x="15" y="160"/>
                  <a:pt x="10" y="160"/>
                  <a:pt x="9" y="160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0"/>
                  <a:pt x="8" y="160"/>
                  <a:pt x="8" y="160"/>
                </a:cubicBezTo>
                <a:cubicBezTo>
                  <a:pt x="7" y="160"/>
                  <a:pt x="7" y="160"/>
                  <a:pt x="7" y="160"/>
                </a:cubicBezTo>
                <a:cubicBezTo>
                  <a:pt x="8" y="161"/>
                  <a:pt x="8" y="161"/>
                  <a:pt x="8" y="161"/>
                </a:cubicBezTo>
                <a:cubicBezTo>
                  <a:pt x="9" y="162"/>
                  <a:pt x="9" y="162"/>
                  <a:pt x="9" y="162"/>
                </a:cubicBezTo>
                <a:cubicBezTo>
                  <a:pt x="9" y="162"/>
                  <a:pt x="9" y="162"/>
                  <a:pt x="9" y="162"/>
                </a:cubicBezTo>
                <a:cubicBezTo>
                  <a:pt x="10" y="161"/>
                  <a:pt x="10" y="161"/>
                  <a:pt x="10" y="161"/>
                </a:cubicBezTo>
                <a:cubicBezTo>
                  <a:pt x="8" y="160"/>
                  <a:pt x="8" y="160"/>
                  <a:pt x="8" y="160"/>
                </a:cubicBezTo>
                <a:cubicBezTo>
                  <a:pt x="8" y="160"/>
                  <a:pt x="8" y="160"/>
                  <a:pt x="7" y="161"/>
                </a:cubicBezTo>
                <a:cubicBezTo>
                  <a:pt x="8" y="162"/>
                  <a:pt x="8" y="162"/>
                  <a:pt x="8" y="162"/>
                </a:cubicBezTo>
                <a:cubicBezTo>
                  <a:pt x="8" y="162"/>
                  <a:pt x="8" y="162"/>
                  <a:pt x="8" y="162"/>
                </a:cubicBezTo>
                <a:cubicBezTo>
                  <a:pt x="9" y="162"/>
                  <a:pt x="9" y="162"/>
                  <a:pt x="9" y="162"/>
                </a:cubicBezTo>
                <a:lnTo>
                  <a:pt x="9" y="16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16"/>
          <xdr:cNvSpPr>
            <a:spLocks/>
          </xdr:cNvSpPr>
        </xdr:nvSpPr>
        <xdr:spPr bwMode="auto">
          <a:xfrm>
            <a:off x="4027170" y="122555"/>
            <a:ext cx="219075" cy="686435"/>
          </a:xfrm>
          <a:custGeom>
            <a:avLst/>
            <a:gdLst>
              <a:gd name="T0" fmla="*/ 98425 w 69"/>
              <a:gd name="T1" fmla="*/ 480821 h 217"/>
              <a:gd name="T2" fmla="*/ 98425 w 69"/>
              <a:gd name="T3" fmla="*/ 360616 h 217"/>
              <a:gd name="T4" fmla="*/ 98425 w 69"/>
              <a:gd name="T5" fmla="*/ 287860 h 217"/>
              <a:gd name="T6" fmla="*/ 114300 w 69"/>
              <a:gd name="T7" fmla="*/ 186634 h 217"/>
              <a:gd name="T8" fmla="*/ 88900 w 69"/>
              <a:gd name="T9" fmla="*/ 98062 h 217"/>
              <a:gd name="T10" fmla="*/ 82550 w 69"/>
              <a:gd name="T11" fmla="*/ 63266 h 217"/>
              <a:gd name="T12" fmla="*/ 79375 w 69"/>
              <a:gd name="T13" fmla="*/ 18980 h 217"/>
              <a:gd name="T14" fmla="*/ 44450 w 69"/>
              <a:gd name="T15" fmla="*/ 3163 h 217"/>
              <a:gd name="T16" fmla="*/ 9525 w 69"/>
              <a:gd name="T17" fmla="*/ 44286 h 217"/>
              <a:gd name="T18" fmla="*/ 0 w 69"/>
              <a:gd name="T19" fmla="*/ 66429 h 217"/>
              <a:gd name="T20" fmla="*/ 6350 w 69"/>
              <a:gd name="T21" fmla="*/ 66429 h 217"/>
              <a:gd name="T22" fmla="*/ 12700 w 69"/>
              <a:gd name="T23" fmla="*/ 98062 h 217"/>
              <a:gd name="T24" fmla="*/ 38100 w 69"/>
              <a:gd name="T25" fmla="*/ 98062 h 217"/>
              <a:gd name="T26" fmla="*/ 44450 w 69"/>
              <a:gd name="T27" fmla="*/ 110715 h 217"/>
              <a:gd name="T28" fmla="*/ 22225 w 69"/>
              <a:gd name="T29" fmla="*/ 322656 h 217"/>
              <a:gd name="T30" fmla="*/ 47625 w 69"/>
              <a:gd name="T31" fmla="*/ 487147 h 217"/>
              <a:gd name="T32" fmla="*/ 57150 w 69"/>
              <a:gd name="T33" fmla="*/ 537760 h 217"/>
              <a:gd name="T34" fmla="*/ 79375 w 69"/>
              <a:gd name="T35" fmla="*/ 654802 h 217"/>
              <a:gd name="T36" fmla="*/ 47625 w 69"/>
              <a:gd name="T37" fmla="*/ 670619 h 217"/>
              <a:gd name="T38" fmla="*/ 25400 w 69"/>
              <a:gd name="T39" fmla="*/ 680108 h 217"/>
              <a:gd name="T40" fmla="*/ 63500 w 69"/>
              <a:gd name="T41" fmla="*/ 683272 h 217"/>
              <a:gd name="T42" fmla="*/ 104775 w 69"/>
              <a:gd name="T43" fmla="*/ 680108 h 217"/>
              <a:gd name="T44" fmla="*/ 104775 w 69"/>
              <a:gd name="T45" fmla="*/ 651639 h 217"/>
              <a:gd name="T46" fmla="*/ 107950 w 69"/>
              <a:gd name="T47" fmla="*/ 575720 h 217"/>
              <a:gd name="T48" fmla="*/ 107950 w 69"/>
              <a:gd name="T49" fmla="*/ 553577 h 217"/>
              <a:gd name="T50" fmla="*/ 174625 w 69"/>
              <a:gd name="T51" fmla="*/ 610516 h 217"/>
              <a:gd name="T52" fmla="*/ 180975 w 69"/>
              <a:gd name="T53" fmla="*/ 651639 h 217"/>
              <a:gd name="T54" fmla="*/ 193675 w 69"/>
              <a:gd name="T55" fmla="*/ 654802 h 217"/>
              <a:gd name="T56" fmla="*/ 209550 w 69"/>
              <a:gd name="T57" fmla="*/ 588373 h 217"/>
              <a:gd name="T58" fmla="*/ 184150 w 69"/>
              <a:gd name="T59" fmla="*/ 575720 h 217"/>
              <a:gd name="T60" fmla="*/ 98425 w 69"/>
              <a:gd name="T61" fmla="*/ 480821 h 217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</a:gdLst>
            <a:ahLst/>
            <a:cxnLst>
              <a:cxn ang="T62">
                <a:pos x="T0" y="T1"/>
              </a:cxn>
              <a:cxn ang="T63">
                <a:pos x="T2" y="T3"/>
              </a:cxn>
              <a:cxn ang="T64">
                <a:pos x="T4" y="T5"/>
              </a:cxn>
              <a:cxn ang="T65">
                <a:pos x="T6" y="T7"/>
              </a:cxn>
              <a:cxn ang="T66">
                <a:pos x="T8" y="T9"/>
              </a:cxn>
              <a:cxn ang="T67">
                <a:pos x="T10" y="T11"/>
              </a:cxn>
              <a:cxn ang="T68">
                <a:pos x="T12" y="T13"/>
              </a:cxn>
              <a:cxn ang="T69">
                <a:pos x="T14" y="T15"/>
              </a:cxn>
              <a:cxn ang="T70">
                <a:pos x="T16" y="T17"/>
              </a:cxn>
              <a:cxn ang="T71">
                <a:pos x="T18" y="T19"/>
              </a:cxn>
              <a:cxn ang="T72">
                <a:pos x="T20" y="T21"/>
              </a:cxn>
              <a:cxn ang="T73">
                <a:pos x="T22" y="T23"/>
              </a:cxn>
              <a:cxn ang="T74">
                <a:pos x="T24" y="T25"/>
              </a:cxn>
              <a:cxn ang="T75">
                <a:pos x="T26" y="T27"/>
              </a:cxn>
              <a:cxn ang="T76">
                <a:pos x="T28" y="T29"/>
              </a:cxn>
              <a:cxn ang="T77">
                <a:pos x="T30" y="T31"/>
              </a:cxn>
              <a:cxn ang="T78">
                <a:pos x="T32" y="T33"/>
              </a:cxn>
              <a:cxn ang="T79">
                <a:pos x="T34" y="T35"/>
              </a:cxn>
              <a:cxn ang="T80">
                <a:pos x="T36" y="T37"/>
              </a:cxn>
              <a:cxn ang="T81">
                <a:pos x="T38" y="T39"/>
              </a:cxn>
              <a:cxn ang="T82">
                <a:pos x="T40" y="T41"/>
              </a:cxn>
              <a:cxn ang="T83">
                <a:pos x="T42" y="T43"/>
              </a:cxn>
              <a:cxn ang="T84">
                <a:pos x="T44" y="T45"/>
              </a:cxn>
              <a:cxn ang="T85">
                <a:pos x="T46" y="T47"/>
              </a:cxn>
              <a:cxn ang="T86">
                <a:pos x="T48" y="T49"/>
              </a:cxn>
              <a:cxn ang="T87">
                <a:pos x="T50" y="T51"/>
              </a:cxn>
              <a:cxn ang="T88">
                <a:pos x="T52" y="T53"/>
              </a:cxn>
              <a:cxn ang="T89">
                <a:pos x="T54" y="T55"/>
              </a:cxn>
              <a:cxn ang="T90">
                <a:pos x="T56" y="T57"/>
              </a:cxn>
              <a:cxn ang="T91">
                <a:pos x="T58" y="T59"/>
              </a:cxn>
              <a:cxn ang="T92">
                <a:pos x="T60" y="T61"/>
              </a:cxn>
            </a:cxnLst>
            <a:rect l="0" t="0" r="r" b="b"/>
            <a:pathLst>
              <a:path w="69" h="217">
                <a:moveTo>
                  <a:pt x="31" y="152"/>
                </a:moveTo>
                <a:cubicBezTo>
                  <a:pt x="31" y="149"/>
                  <a:pt x="34" y="129"/>
                  <a:pt x="31" y="114"/>
                </a:cubicBezTo>
                <a:cubicBezTo>
                  <a:pt x="40" y="104"/>
                  <a:pt x="34" y="97"/>
                  <a:pt x="31" y="91"/>
                </a:cubicBezTo>
                <a:cubicBezTo>
                  <a:pt x="34" y="78"/>
                  <a:pt x="35" y="64"/>
                  <a:pt x="36" y="59"/>
                </a:cubicBezTo>
                <a:cubicBezTo>
                  <a:pt x="39" y="44"/>
                  <a:pt x="30" y="34"/>
                  <a:pt x="28" y="31"/>
                </a:cubicBezTo>
                <a:cubicBezTo>
                  <a:pt x="26" y="20"/>
                  <a:pt x="26" y="20"/>
                  <a:pt x="26" y="20"/>
                </a:cubicBezTo>
                <a:cubicBezTo>
                  <a:pt x="29" y="14"/>
                  <a:pt x="28" y="9"/>
                  <a:pt x="25" y="6"/>
                </a:cubicBezTo>
                <a:cubicBezTo>
                  <a:pt x="22" y="2"/>
                  <a:pt x="18" y="1"/>
                  <a:pt x="14" y="1"/>
                </a:cubicBezTo>
                <a:cubicBezTo>
                  <a:pt x="6" y="0"/>
                  <a:pt x="1" y="7"/>
                  <a:pt x="3" y="14"/>
                </a:cubicBezTo>
                <a:cubicBezTo>
                  <a:pt x="3" y="15"/>
                  <a:pt x="0" y="21"/>
                  <a:pt x="0" y="21"/>
                </a:cubicBezTo>
                <a:cubicBezTo>
                  <a:pt x="2" y="21"/>
                  <a:pt x="2" y="21"/>
                  <a:pt x="2" y="21"/>
                </a:cubicBezTo>
                <a:cubicBezTo>
                  <a:pt x="2" y="21"/>
                  <a:pt x="3" y="29"/>
                  <a:pt x="4" y="31"/>
                </a:cubicBezTo>
                <a:cubicBezTo>
                  <a:pt x="4" y="33"/>
                  <a:pt x="8" y="32"/>
                  <a:pt x="12" y="31"/>
                </a:cubicBezTo>
                <a:cubicBezTo>
                  <a:pt x="14" y="35"/>
                  <a:pt x="14" y="35"/>
                  <a:pt x="14" y="35"/>
                </a:cubicBezTo>
                <a:cubicBezTo>
                  <a:pt x="2" y="56"/>
                  <a:pt x="3" y="85"/>
                  <a:pt x="7" y="102"/>
                </a:cubicBezTo>
                <a:cubicBezTo>
                  <a:pt x="9" y="129"/>
                  <a:pt x="14" y="150"/>
                  <a:pt x="15" y="154"/>
                </a:cubicBezTo>
                <a:cubicBezTo>
                  <a:pt x="16" y="158"/>
                  <a:pt x="18" y="167"/>
                  <a:pt x="18" y="170"/>
                </a:cubicBezTo>
                <a:cubicBezTo>
                  <a:pt x="18" y="173"/>
                  <a:pt x="25" y="205"/>
                  <a:pt x="25" y="207"/>
                </a:cubicBezTo>
                <a:cubicBezTo>
                  <a:pt x="25" y="208"/>
                  <a:pt x="17" y="211"/>
                  <a:pt x="15" y="212"/>
                </a:cubicBezTo>
                <a:cubicBezTo>
                  <a:pt x="13" y="212"/>
                  <a:pt x="6" y="212"/>
                  <a:pt x="8" y="215"/>
                </a:cubicBezTo>
                <a:cubicBezTo>
                  <a:pt x="9" y="217"/>
                  <a:pt x="17" y="217"/>
                  <a:pt x="20" y="216"/>
                </a:cubicBezTo>
                <a:cubicBezTo>
                  <a:pt x="22" y="216"/>
                  <a:pt x="31" y="215"/>
                  <a:pt x="33" y="215"/>
                </a:cubicBezTo>
                <a:cubicBezTo>
                  <a:pt x="37" y="215"/>
                  <a:pt x="36" y="207"/>
                  <a:pt x="33" y="206"/>
                </a:cubicBezTo>
                <a:cubicBezTo>
                  <a:pt x="33" y="206"/>
                  <a:pt x="32" y="198"/>
                  <a:pt x="34" y="182"/>
                </a:cubicBezTo>
                <a:cubicBezTo>
                  <a:pt x="34" y="179"/>
                  <a:pt x="34" y="177"/>
                  <a:pt x="34" y="175"/>
                </a:cubicBezTo>
                <a:cubicBezTo>
                  <a:pt x="34" y="172"/>
                  <a:pt x="56" y="195"/>
                  <a:pt x="55" y="193"/>
                </a:cubicBezTo>
                <a:cubicBezTo>
                  <a:pt x="56" y="195"/>
                  <a:pt x="57" y="206"/>
                  <a:pt x="57" y="206"/>
                </a:cubicBezTo>
                <a:cubicBezTo>
                  <a:pt x="56" y="207"/>
                  <a:pt x="53" y="214"/>
                  <a:pt x="61" y="207"/>
                </a:cubicBezTo>
                <a:cubicBezTo>
                  <a:pt x="69" y="200"/>
                  <a:pt x="65" y="190"/>
                  <a:pt x="66" y="186"/>
                </a:cubicBezTo>
                <a:cubicBezTo>
                  <a:pt x="67" y="182"/>
                  <a:pt x="59" y="183"/>
                  <a:pt x="58" y="182"/>
                </a:cubicBezTo>
                <a:cubicBezTo>
                  <a:pt x="45" y="169"/>
                  <a:pt x="48" y="165"/>
                  <a:pt x="31" y="152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17"/>
          <xdr:cNvSpPr>
            <a:spLocks/>
          </xdr:cNvSpPr>
        </xdr:nvSpPr>
        <xdr:spPr bwMode="auto">
          <a:xfrm>
            <a:off x="4135120" y="334645"/>
            <a:ext cx="0" cy="3175"/>
          </a:xfrm>
          <a:custGeom>
            <a:avLst/>
            <a:gdLst>
              <a:gd name="T0" fmla="*/ 3175 h 1"/>
              <a:gd name="T1" fmla="*/ 0 h 1"/>
              <a:gd name="T2" fmla="*/ 3175 h 1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0" y="T0"/>
              </a:cxn>
              <a:cxn ang="T4">
                <a:pos x="0" y="T1"/>
              </a:cxn>
              <a:cxn ang="T5">
                <a:pos x="0" y="T2"/>
              </a:cxn>
            </a:cxnLst>
            <a:rect l="0" t="0" r="r" b="b"/>
            <a:pathLst>
              <a:path h="1">
                <a:moveTo>
                  <a:pt x="0" y="1"/>
                </a:moveTo>
                <a:cubicBezTo>
                  <a:pt x="0" y="0"/>
                  <a:pt x="0" y="0"/>
                  <a:pt x="0" y="0"/>
                </a:cubicBezTo>
                <a:cubicBezTo>
                  <a:pt x="0" y="0"/>
                  <a:pt x="0" y="0"/>
                  <a:pt x="0" y="1"/>
                </a:cubicBez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8"/>
          <xdr:cNvSpPr>
            <a:spLocks/>
          </xdr:cNvSpPr>
        </xdr:nvSpPr>
        <xdr:spPr bwMode="auto">
          <a:xfrm>
            <a:off x="4131945" y="676275"/>
            <a:ext cx="0" cy="0"/>
          </a:xfrm>
          <a:custGeom>
            <a:avLst/>
            <a:gdLst>
              <a:gd name="T0" fmla="*/ 0 60000 65536"/>
              <a:gd name="T1" fmla="*/ 0 60000 65536"/>
              <a:gd name="T2" fmla="*/ 0 60000 65536"/>
            </a:gdLst>
            <a:ahLst/>
            <a:cxnLst>
              <a:cxn ang="T0">
                <a:pos x="0" y="0"/>
              </a:cxn>
              <a:cxn ang="T1">
                <a:pos x="0" y="0"/>
              </a:cxn>
              <a:cxn ang="T2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  <a:lnTo>
                  <a:pt x="0" y="0"/>
                </a:ln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19"/>
          <xdr:cNvSpPr>
            <a:spLocks/>
          </xdr:cNvSpPr>
        </xdr:nvSpPr>
        <xdr:spPr bwMode="auto">
          <a:xfrm>
            <a:off x="4119245" y="154305"/>
            <a:ext cx="3175" cy="3175"/>
          </a:xfrm>
          <a:custGeom>
            <a:avLst/>
            <a:gdLst>
              <a:gd name="T0" fmla="*/ 0 w 5"/>
              <a:gd name="T1" fmla="*/ 0 h 5"/>
              <a:gd name="T2" fmla="*/ 0 w 5"/>
              <a:gd name="T3" fmla="*/ 0 h 5"/>
              <a:gd name="T4" fmla="*/ 3175 w 5"/>
              <a:gd name="T5" fmla="*/ 3175 h 5"/>
              <a:gd name="T6" fmla="*/ 0 w 5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5">
                <a:moveTo>
                  <a:pt x="0" y="0"/>
                </a:moveTo>
                <a:lnTo>
                  <a:pt x="0" y="0"/>
                </a:lnTo>
                <a:lnTo>
                  <a:pt x="5" y="5"/>
                </a:lnTo>
                <a:lnTo>
                  <a:pt x="0" y="0"/>
                </a:ln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20"/>
          <xdr:cNvSpPr>
            <a:spLocks/>
          </xdr:cNvSpPr>
        </xdr:nvSpPr>
        <xdr:spPr bwMode="auto">
          <a:xfrm>
            <a:off x="4023995" y="119380"/>
            <a:ext cx="215900" cy="692785"/>
          </a:xfrm>
          <a:custGeom>
            <a:avLst/>
            <a:gdLst>
              <a:gd name="T0" fmla="*/ 98425 w 68"/>
              <a:gd name="T1" fmla="*/ 98065 h 219"/>
              <a:gd name="T2" fmla="*/ 47625 w 68"/>
              <a:gd name="T3" fmla="*/ 0 h 219"/>
              <a:gd name="T4" fmla="*/ 6350 w 68"/>
              <a:gd name="T5" fmla="*/ 41124 h 219"/>
              <a:gd name="T6" fmla="*/ 0 w 68"/>
              <a:gd name="T7" fmla="*/ 69595 h 219"/>
              <a:gd name="T8" fmla="*/ 15875 w 68"/>
              <a:gd name="T9" fmla="*/ 110719 h 219"/>
              <a:gd name="T10" fmla="*/ 34925 w 68"/>
              <a:gd name="T11" fmla="*/ 123373 h 219"/>
              <a:gd name="T12" fmla="*/ 12700 w 68"/>
              <a:gd name="T13" fmla="*/ 262562 h 219"/>
              <a:gd name="T14" fmla="*/ 19050 w 68"/>
              <a:gd name="T15" fmla="*/ 319504 h 219"/>
              <a:gd name="T16" fmla="*/ 60325 w 68"/>
              <a:gd name="T17" fmla="*/ 550432 h 219"/>
              <a:gd name="T18" fmla="*/ 76200 w 68"/>
              <a:gd name="T19" fmla="*/ 654824 h 219"/>
              <a:gd name="T20" fmla="*/ 69850 w 68"/>
              <a:gd name="T21" fmla="*/ 657988 h 219"/>
              <a:gd name="T22" fmla="*/ 25400 w 68"/>
              <a:gd name="T23" fmla="*/ 686458 h 219"/>
              <a:gd name="T24" fmla="*/ 107950 w 68"/>
              <a:gd name="T25" fmla="*/ 689622 h 219"/>
              <a:gd name="T26" fmla="*/ 111125 w 68"/>
              <a:gd name="T27" fmla="*/ 648497 h 219"/>
              <a:gd name="T28" fmla="*/ 114300 w 68"/>
              <a:gd name="T29" fmla="*/ 556759 h 219"/>
              <a:gd name="T30" fmla="*/ 114300 w 68"/>
              <a:gd name="T31" fmla="*/ 559922 h 219"/>
              <a:gd name="T32" fmla="*/ 155575 w 68"/>
              <a:gd name="T33" fmla="*/ 601046 h 219"/>
              <a:gd name="T34" fmla="*/ 180975 w 68"/>
              <a:gd name="T35" fmla="*/ 616863 h 219"/>
              <a:gd name="T36" fmla="*/ 177800 w 68"/>
              <a:gd name="T37" fmla="*/ 648497 h 219"/>
              <a:gd name="T38" fmla="*/ 174625 w 68"/>
              <a:gd name="T39" fmla="*/ 667478 h 219"/>
              <a:gd name="T40" fmla="*/ 215900 w 68"/>
              <a:gd name="T41" fmla="*/ 639007 h 219"/>
              <a:gd name="T42" fmla="*/ 215900 w 68"/>
              <a:gd name="T43" fmla="*/ 585229 h 219"/>
              <a:gd name="T44" fmla="*/ 174625 w 68"/>
              <a:gd name="T45" fmla="*/ 559922 h 219"/>
              <a:gd name="T46" fmla="*/ 152400 w 68"/>
              <a:gd name="T47" fmla="*/ 540942 h 219"/>
              <a:gd name="T48" fmla="*/ 206375 w 68"/>
              <a:gd name="T49" fmla="*/ 588393 h 219"/>
              <a:gd name="T50" fmla="*/ 193675 w 68"/>
              <a:gd name="T51" fmla="*/ 654824 h 219"/>
              <a:gd name="T52" fmla="*/ 184150 w 68"/>
              <a:gd name="T53" fmla="*/ 664314 h 219"/>
              <a:gd name="T54" fmla="*/ 184150 w 68"/>
              <a:gd name="T55" fmla="*/ 613700 h 219"/>
              <a:gd name="T56" fmla="*/ 136525 w 68"/>
              <a:gd name="T57" fmla="*/ 569412 h 219"/>
              <a:gd name="T58" fmla="*/ 114300 w 68"/>
              <a:gd name="T59" fmla="*/ 553595 h 219"/>
              <a:gd name="T60" fmla="*/ 107950 w 68"/>
              <a:gd name="T61" fmla="*/ 556759 h 219"/>
              <a:gd name="T62" fmla="*/ 104775 w 68"/>
              <a:gd name="T63" fmla="*/ 623190 h 219"/>
              <a:gd name="T64" fmla="*/ 111125 w 68"/>
              <a:gd name="T65" fmla="*/ 680131 h 219"/>
              <a:gd name="T66" fmla="*/ 31750 w 68"/>
              <a:gd name="T67" fmla="*/ 683295 h 219"/>
              <a:gd name="T68" fmla="*/ 34925 w 68"/>
              <a:gd name="T69" fmla="*/ 680131 h 219"/>
              <a:gd name="T70" fmla="*/ 85725 w 68"/>
              <a:gd name="T71" fmla="*/ 654824 h 219"/>
              <a:gd name="T72" fmla="*/ 66675 w 68"/>
              <a:gd name="T73" fmla="*/ 540942 h 219"/>
              <a:gd name="T74" fmla="*/ 50800 w 68"/>
              <a:gd name="T75" fmla="*/ 465020 h 219"/>
              <a:gd name="T76" fmla="*/ 38100 w 68"/>
              <a:gd name="T77" fmla="*/ 401752 h 219"/>
              <a:gd name="T78" fmla="*/ 28575 w 68"/>
              <a:gd name="T79" fmla="*/ 325830 h 219"/>
              <a:gd name="T80" fmla="*/ 22225 w 68"/>
              <a:gd name="T81" fmla="*/ 265726 h 219"/>
              <a:gd name="T82" fmla="*/ 25400 w 68"/>
              <a:gd name="T83" fmla="*/ 202458 h 219"/>
              <a:gd name="T84" fmla="*/ 50800 w 68"/>
              <a:gd name="T85" fmla="*/ 117046 h 219"/>
              <a:gd name="T86" fmla="*/ 41275 w 68"/>
              <a:gd name="T87" fmla="*/ 94902 h 219"/>
              <a:gd name="T88" fmla="*/ 19050 w 68"/>
              <a:gd name="T89" fmla="*/ 101229 h 219"/>
              <a:gd name="T90" fmla="*/ 19050 w 68"/>
              <a:gd name="T91" fmla="*/ 101229 h 219"/>
              <a:gd name="T92" fmla="*/ 15875 w 68"/>
              <a:gd name="T93" fmla="*/ 53778 h 219"/>
              <a:gd name="T94" fmla="*/ 19050 w 68"/>
              <a:gd name="T95" fmla="*/ 22144 h 219"/>
              <a:gd name="T96" fmla="*/ 82550 w 68"/>
              <a:gd name="T97" fmla="*/ 22144 h 219"/>
              <a:gd name="T98" fmla="*/ 85725 w 68"/>
              <a:gd name="T99" fmla="*/ 53778 h 219"/>
              <a:gd name="T100" fmla="*/ 88900 w 68"/>
              <a:gd name="T101" fmla="*/ 101229 h 219"/>
              <a:gd name="T102" fmla="*/ 114300 w 68"/>
              <a:gd name="T103" fmla="*/ 173987 h 219"/>
              <a:gd name="T104" fmla="*/ 101600 w 68"/>
              <a:gd name="T105" fmla="*/ 272053 h 219"/>
              <a:gd name="T106" fmla="*/ 98425 w 68"/>
              <a:gd name="T107" fmla="*/ 291033 h 219"/>
              <a:gd name="T108" fmla="*/ 101600 w 68"/>
              <a:gd name="T109" fmla="*/ 360628 h 219"/>
              <a:gd name="T110" fmla="*/ 104775 w 68"/>
              <a:gd name="T111" fmla="*/ 480837 h 219"/>
              <a:gd name="T112" fmla="*/ 120650 w 68"/>
              <a:gd name="T113" fmla="*/ 332157 h 219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0" t="0" r="r" b="b"/>
            <a:pathLst>
              <a:path w="68" h="219">
                <a:moveTo>
                  <a:pt x="34" y="88"/>
                </a:moveTo>
                <a:cubicBezTo>
                  <a:pt x="37" y="78"/>
                  <a:pt x="37" y="71"/>
                  <a:pt x="38" y="65"/>
                </a:cubicBezTo>
                <a:cubicBezTo>
                  <a:pt x="39" y="63"/>
                  <a:pt x="39" y="61"/>
                  <a:pt x="39" y="60"/>
                </a:cubicBezTo>
                <a:cubicBezTo>
                  <a:pt x="40" y="58"/>
                  <a:pt x="40" y="56"/>
                  <a:pt x="40" y="54"/>
                </a:cubicBezTo>
                <a:cubicBezTo>
                  <a:pt x="40" y="50"/>
                  <a:pt x="39" y="45"/>
                  <a:pt x="37" y="40"/>
                </a:cubicBezTo>
                <a:cubicBezTo>
                  <a:pt x="35" y="37"/>
                  <a:pt x="33" y="34"/>
                  <a:pt x="31" y="31"/>
                </a:cubicBezTo>
                <a:cubicBezTo>
                  <a:pt x="31" y="32"/>
                  <a:pt x="31" y="32"/>
                  <a:pt x="31" y="32"/>
                </a:cubicBezTo>
                <a:cubicBezTo>
                  <a:pt x="30" y="28"/>
                  <a:pt x="29" y="24"/>
                  <a:pt x="29" y="21"/>
                </a:cubicBezTo>
                <a:cubicBezTo>
                  <a:pt x="29" y="21"/>
                  <a:pt x="28" y="22"/>
                  <a:pt x="28" y="22"/>
                </a:cubicBezTo>
                <a:cubicBezTo>
                  <a:pt x="30" y="19"/>
                  <a:pt x="31" y="15"/>
                  <a:pt x="30" y="11"/>
                </a:cubicBezTo>
                <a:cubicBezTo>
                  <a:pt x="30" y="9"/>
                  <a:pt x="28" y="5"/>
                  <a:pt x="25" y="3"/>
                </a:cubicBezTo>
                <a:cubicBezTo>
                  <a:pt x="22" y="1"/>
                  <a:pt x="18" y="0"/>
                  <a:pt x="15" y="0"/>
                </a:cubicBezTo>
                <a:cubicBezTo>
                  <a:pt x="12" y="0"/>
                  <a:pt x="12" y="0"/>
                  <a:pt x="12" y="0"/>
                </a:cubicBezTo>
                <a:cubicBezTo>
                  <a:pt x="10" y="0"/>
                  <a:pt x="7" y="2"/>
                  <a:pt x="6" y="3"/>
                </a:cubicBezTo>
                <a:cubicBezTo>
                  <a:pt x="6" y="3"/>
                  <a:pt x="6" y="3"/>
                  <a:pt x="6" y="3"/>
                </a:cubicBezTo>
                <a:cubicBezTo>
                  <a:pt x="3" y="5"/>
                  <a:pt x="2" y="9"/>
                  <a:pt x="2" y="11"/>
                </a:cubicBezTo>
                <a:cubicBezTo>
                  <a:pt x="2" y="11"/>
                  <a:pt x="2" y="11"/>
                  <a:pt x="2" y="11"/>
                </a:cubicBezTo>
                <a:cubicBezTo>
                  <a:pt x="2" y="11"/>
                  <a:pt x="2" y="12"/>
                  <a:pt x="2" y="13"/>
                </a:cubicBezTo>
                <a:cubicBezTo>
                  <a:pt x="2" y="14"/>
                  <a:pt x="2" y="15"/>
                  <a:pt x="2" y="15"/>
                </a:cubicBezTo>
                <a:cubicBezTo>
                  <a:pt x="2" y="14"/>
                  <a:pt x="2" y="14"/>
                  <a:pt x="2" y="14"/>
                </a:cubicBezTo>
                <a:cubicBezTo>
                  <a:pt x="2" y="15"/>
                  <a:pt x="2" y="16"/>
                  <a:pt x="2" y="16"/>
                </a:cubicBezTo>
                <a:cubicBezTo>
                  <a:pt x="2" y="16"/>
                  <a:pt x="2" y="17"/>
                  <a:pt x="2" y="18"/>
                </a:cubicBezTo>
                <a:cubicBezTo>
                  <a:pt x="1" y="19"/>
                  <a:pt x="1" y="20"/>
                  <a:pt x="0" y="22"/>
                </a:cubicBezTo>
                <a:cubicBezTo>
                  <a:pt x="0" y="22"/>
                  <a:pt x="0" y="22"/>
                  <a:pt x="0" y="22"/>
                </a:cubicBezTo>
                <a:cubicBezTo>
                  <a:pt x="1" y="25"/>
                  <a:pt x="1" y="27"/>
                  <a:pt x="2" y="29"/>
                </a:cubicBezTo>
                <a:cubicBezTo>
                  <a:pt x="2" y="28"/>
                  <a:pt x="2" y="28"/>
                  <a:pt x="2" y="28"/>
                </a:cubicBezTo>
                <a:cubicBezTo>
                  <a:pt x="3" y="30"/>
                  <a:pt x="3" y="31"/>
                  <a:pt x="3" y="32"/>
                </a:cubicBezTo>
                <a:cubicBezTo>
                  <a:pt x="3" y="33"/>
                  <a:pt x="3" y="33"/>
                  <a:pt x="3" y="33"/>
                </a:cubicBezTo>
                <a:cubicBezTo>
                  <a:pt x="4" y="33"/>
                  <a:pt x="3" y="33"/>
                  <a:pt x="4" y="34"/>
                </a:cubicBezTo>
                <a:cubicBezTo>
                  <a:pt x="4" y="34"/>
                  <a:pt x="5" y="34"/>
                  <a:pt x="5" y="35"/>
                </a:cubicBezTo>
                <a:cubicBezTo>
                  <a:pt x="6" y="35"/>
                  <a:pt x="7" y="35"/>
                  <a:pt x="8" y="35"/>
                </a:cubicBezTo>
                <a:cubicBezTo>
                  <a:pt x="10" y="34"/>
                  <a:pt x="12" y="34"/>
                  <a:pt x="14" y="33"/>
                </a:cubicBezTo>
                <a:cubicBezTo>
                  <a:pt x="13" y="33"/>
                  <a:pt x="12" y="32"/>
                  <a:pt x="12" y="32"/>
                </a:cubicBezTo>
                <a:cubicBezTo>
                  <a:pt x="12" y="34"/>
                  <a:pt x="13" y="35"/>
                  <a:pt x="13" y="37"/>
                </a:cubicBezTo>
                <a:cubicBezTo>
                  <a:pt x="13" y="36"/>
                  <a:pt x="13" y="36"/>
                  <a:pt x="13" y="36"/>
                </a:cubicBezTo>
                <a:cubicBezTo>
                  <a:pt x="13" y="37"/>
                  <a:pt x="12" y="38"/>
                  <a:pt x="11" y="39"/>
                </a:cubicBezTo>
                <a:cubicBezTo>
                  <a:pt x="11" y="39"/>
                  <a:pt x="11" y="39"/>
                  <a:pt x="11" y="39"/>
                </a:cubicBezTo>
                <a:cubicBezTo>
                  <a:pt x="9" y="44"/>
                  <a:pt x="8" y="49"/>
                  <a:pt x="7" y="53"/>
                </a:cubicBezTo>
                <a:cubicBezTo>
                  <a:pt x="5" y="57"/>
                  <a:pt x="4" y="62"/>
                  <a:pt x="4" y="68"/>
                </a:cubicBezTo>
                <a:cubicBezTo>
                  <a:pt x="4" y="66"/>
                  <a:pt x="4" y="68"/>
                  <a:pt x="4" y="68"/>
                </a:cubicBezTo>
                <a:cubicBezTo>
                  <a:pt x="3" y="74"/>
                  <a:pt x="3" y="79"/>
                  <a:pt x="4" y="79"/>
                </a:cubicBezTo>
                <a:cubicBezTo>
                  <a:pt x="4" y="83"/>
                  <a:pt x="4" y="83"/>
                  <a:pt x="4" y="83"/>
                </a:cubicBezTo>
                <a:cubicBezTo>
                  <a:pt x="4" y="83"/>
                  <a:pt x="4" y="87"/>
                  <a:pt x="4" y="90"/>
                </a:cubicBezTo>
                <a:cubicBezTo>
                  <a:pt x="4" y="88"/>
                  <a:pt x="4" y="88"/>
                  <a:pt x="4" y="88"/>
                </a:cubicBezTo>
                <a:cubicBezTo>
                  <a:pt x="4" y="88"/>
                  <a:pt x="4" y="90"/>
                  <a:pt x="5" y="93"/>
                </a:cubicBezTo>
                <a:cubicBezTo>
                  <a:pt x="5" y="95"/>
                  <a:pt x="5" y="97"/>
                  <a:pt x="5" y="97"/>
                </a:cubicBezTo>
                <a:cubicBezTo>
                  <a:pt x="5" y="95"/>
                  <a:pt x="5" y="95"/>
                  <a:pt x="5" y="95"/>
                </a:cubicBezTo>
                <a:cubicBezTo>
                  <a:pt x="6" y="100"/>
                  <a:pt x="5" y="96"/>
                  <a:pt x="6" y="101"/>
                </a:cubicBezTo>
                <a:cubicBezTo>
                  <a:pt x="6" y="101"/>
                  <a:pt x="6" y="101"/>
                  <a:pt x="6" y="101"/>
                </a:cubicBezTo>
                <a:cubicBezTo>
                  <a:pt x="6" y="102"/>
                  <a:pt x="7" y="102"/>
                  <a:pt x="7" y="103"/>
                </a:cubicBezTo>
                <a:cubicBezTo>
                  <a:pt x="7" y="103"/>
                  <a:pt x="7" y="103"/>
                  <a:pt x="7" y="103"/>
                </a:cubicBezTo>
                <a:cubicBezTo>
                  <a:pt x="7" y="108"/>
                  <a:pt x="7" y="112"/>
                  <a:pt x="8" y="117"/>
                </a:cubicBezTo>
                <a:cubicBezTo>
                  <a:pt x="9" y="130"/>
                  <a:pt x="12" y="143"/>
                  <a:pt x="15" y="156"/>
                </a:cubicBezTo>
                <a:cubicBezTo>
                  <a:pt x="17" y="162"/>
                  <a:pt x="18" y="168"/>
                  <a:pt x="19" y="174"/>
                </a:cubicBezTo>
                <a:cubicBezTo>
                  <a:pt x="20" y="181"/>
                  <a:pt x="21" y="187"/>
                  <a:pt x="22" y="193"/>
                </a:cubicBezTo>
                <a:cubicBezTo>
                  <a:pt x="22" y="194"/>
                  <a:pt x="22" y="194"/>
                  <a:pt x="22" y="194"/>
                </a:cubicBezTo>
                <a:cubicBezTo>
                  <a:pt x="22" y="194"/>
                  <a:pt x="23" y="200"/>
                  <a:pt x="23" y="201"/>
                </a:cubicBezTo>
                <a:cubicBezTo>
                  <a:pt x="24" y="204"/>
                  <a:pt x="24" y="204"/>
                  <a:pt x="24" y="204"/>
                </a:cubicBezTo>
                <a:cubicBezTo>
                  <a:pt x="24" y="205"/>
                  <a:pt x="24" y="206"/>
                  <a:pt x="24" y="205"/>
                </a:cubicBezTo>
                <a:cubicBezTo>
                  <a:pt x="24" y="206"/>
                  <a:pt x="24" y="207"/>
                  <a:pt x="24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5" y="207"/>
                  <a:pt x="25" y="207"/>
                  <a:pt x="25" y="207"/>
                </a:cubicBezTo>
                <a:cubicBezTo>
                  <a:pt x="24" y="207"/>
                  <a:pt x="24" y="207"/>
                  <a:pt x="24" y="207"/>
                </a:cubicBezTo>
                <a:cubicBezTo>
                  <a:pt x="24" y="207"/>
                  <a:pt x="24" y="208"/>
                  <a:pt x="23" y="208"/>
                </a:cubicBezTo>
                <a:cubicBezTo>
                  <a:pt x="22" y="208"/>
                  <a:pt x="22" y="208"/>
                  <a:pt x="22" y="208"/>
                </a:cubicBezTo>
                <a:cubicBezTo>
                  <a:pt x="20" y="209"/>
                  <a:pt x="17" y="211"/>
                  <a:pt x="15" y="211"/>
                </a:cubicBezTo>
                <a:cubicBezTo>
                  <a:pt x="14" y="211"/>
                  <a:pt x="13" y="211"/>
                  <a:pt x="12" y="212"/>
                </a:cubicBezTo>
                <a:cubicBezTo>
                  <a:pt x="11" y="212"/>
                  <a:pt x="10" y="212"/>
                  <a:pt x="8" y="213"/>
                </a:cubicBezTo>
                <a:cubicBezTo>
                  <a:pt x="7" y="213"/>
                  <a:pt x="7" y="214"/>
                  <a:pt x="7" y="215"/>
                </a:cubicBezTo>
                <a:cubicBezTo>
                  <a:pt x="7" y="216"/>
                  <a:pt x="7" y="216"/>
                  <a:pt x="8" y="217"/>
                </a:cubicBezTo>
                <a:cubicBezTo>
                  <a:pt x="8" y="217"/>
                  <a:pt x="8" y="217"/>
                  <a:pt x="8" y="217"/>
                </a:cubicBezTo>
                <a:cubicBezTo>
                  <a:pt x="8" y="218"/>
                  <a:pt x="8" y="218"/>
                  <a:pt x="8" y="218"/>
                </a:cubicBezTo>
                <a:cubicBezTo>
                  <a:pt x="9" y="218"/>
                  <a:pt x="9" y="218"/>
                  <a:pt x="10" y="218"/>
                </a:cubicBezTo>
                <a:cubicBezTo>
                  <a:pt x="11" y="219"/>
                  <a:pt x="12" y="219"/>
                  <a:pt x="14" y="219"/>
                </a:cubicBezTo>
                <a:cubicBezTo>
                  <a:pt x="16" y="219"/>
                  <a:pt x="19" y="219"/>
                  <a:pt x="21" y="219"/>
                </a:cubicBezTo>
                <a:cubicBezTo>
                  <a:pt x="25" y="218"/>
                  <a:pt x="28" y="218"/>
                  <a:pt x="32" y="218"/>
                </a:cubicBezTo>
                <a:cubicBezTo>
                  <a:pt x="34" y="218"/>
                  <a:pt x="34" y="218"/>
                  <a:pt x="34" y="218"/>
                </a:cubicBezTo>
                <a:cubicBezTo>
                  <a:pt x="34" y="218"/>
                  <a:pt x="34" y="218"/>
                  <a:pt x="34" y="218"/>
                </a:cubicBezTo>
                <a:cubicBezTo>
                  <a:pt x="35" y="218"/>
                  <a:pt x="35" y="218"/>
                  <a:pt x="35" y="218"/>
                </a:cubicBezTo>
                <a:cubicBezTo>
                  <a:pt x="35" y="218"/>
                  <a:pt x="36" y="217"/>
                  <a:pt x="36" y="217"/>
                </a:cubicBezTo>
                <a:cubicBezTo>
                  <a:pt x="38" y="216"/>
                  <a:pt x="38" y="214"/>
                  <a:pt x="38" y="213"/>
                </a:cubicBezTo>
                <a:cubicBezTo>
                  <a:pt x="38" y="212"/>
                  <a:pt x="38" y="210"/>
                  <a:pt x="38" y="209"/>
                </a:cubicBezTo>
                <a:cubicBezTo>
                  <a:pt x="37" y="208"/>
                  <a:pt x="37" y="207"/>
                  <a:pt x="35" y="205"/>
                </a:cubicBezTo>
                <a:cubicBezTo>
                  <a:pt x="36" y="206"/>
                  <a:pt x="36" y="206"/>
                  <a:pt x="36" y="206"/>
                </a:cubicBezTo>
                <a:cubicBezTo>
                  <a:pt x="35" y="197"/>
                  <a:pt x="36" y="187"/>
                  <a:pt x="36" y="180"/>
                </a:cubicBezTo>
                <a:cubicBezTo>
                  <a:pt x="36" y="179"/>
                  <a:pt x="36" y="178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6"/>
                  <a:pt x="36" y="176"/>
                  <a:pt x="36" y="176"/>
                </a:cubicBezTo>
                <a:cubicBezTo>
                  <a:pt x="36" y="177"/>
                  <a:pt x="36" y="177"/>
                  <a:pt x="36" y="177"/>
                </a:cubicBezTo>
                <a:cubicBezTo>
                  <a:pt x="35" y="177"/>
                  <a:pt x="35" y="177"/>
                  <a:pt x="35" y="177"/>
                </a:cubicBezTo>
                <a:cubicBezTo>
                  <a:pt x="35" y="177"/>
                  <a:pt x="35" y="177"/>
                  <a:pt x="35" y="177"/>
                </a:cubicBezTo>
                <a:cubicBezTo>
                  <a:pt x="36" y="177"/>
                  <a:pt x="36" y="177"/>
                  <a:pt x="36" y="177"/>
                </a:cubicBezTo>
                <a:cubicBezTo>
                  <a:pt x="36" y="178"/>
                  <a:pt x="37" y="178"/>
                  <a:pt x="37" y="178"/>
                </a:cubicBezTo>
                <a:cubicBezTo>
                  <a:pt x="39" y="180"/>
                  <a:pt x="41" y="182"/>
                  <a:pt x="43" y="184"/>
                </a:cubicBezTo>
                <a:cubicBezTo>
                  <a:pt x="45" y="186"/>
                  <a:pt x="47" y="188"/>
                  <a:pt x="49" y="190"/>
                </a:cubicBezTo>
                <a:cubicBezTo>
                  <a:pt x="52" y="193"/>
                  <a:pt x="52" y="193"/>
                  <a:pt x="52" y="193"/>
                </a:cubicBezTo>
                <a:cubicBezTo>
                  <a:pt x="54" y="194"/>
                  <a:pt x="54" y="194"/>
                  <a:pt x="54" y="194"/>
                </a:cubicBezTo>
                <a:cubicBezTo>
                  <a:pt x="55" y="195"/>
                  <a:pt x="55" y="195"/>
                  <a:pt x="55" y="195"/>
                </a:cubicBezTo>
                <a:cubicBezTo>
                  <a:pt x="55" y="195"/>
                  <a:pt x="55" y="195"/>
                  <a:pt x="55" y="195"/>
                </a:cubicBezTo>
                <a:cubicBezTo>
                  <a:pt x="55" y="195"/>
                  <a:pt x="55" y="196"/>
                  <a:pt x="56" y="196"/>
                </a:cubicBezTo>
                <a:cubicBezTo>
                  <a:pt x="56" y="196"/>
                  <a:pt x="57" y="196"/>
                  <a:pt x="57" y="195"/>
                </a:cubicBezTo>
                <a:cubicBezTo>
                  <a:pt x="58" y="195"/>
                  <a:pt x="58" y="194"/>
                  <a:pt x="58" y="194"/>
                </a:cubicBezTo>
                <a:cubicBezTo>
                  <a:pt x="58" y="194"/>
                  <a:pt x="58" y="194"/>
                  <a:pt x="58" y="194"/>
                </a:cubicBezTo>
                <a:cubicBezTo>
                  <a:pt x="58" y="193"/>
                  <a:pt x="57" y="192"/>
                  <a:pt x="56" y="193"/>
                </a:cubicBezTo>
                <a:cubicBezTo>
                  <a:pt x="55" y="193"/>
                  <a:pt x="55" y="193"/>
                  <a:pt x="55" y="194"/>
                </a:cubicBezTo>
                <a:cubicBezTo>
                  <a:pt x="55" y="197"/>
                  <a:pt x="55" y="199"/>
                  <a:pt x="56" y="202"/>
                </a:cubicBezTo>
                <a:cubicBezTo>
                  <a:pt x="56" y="203"/>
                  <a:pt x="56" y="204"/>
                  <a:pt x="56" y="205"/>
                </a:cubicBezTo>
                <a:cubicBezTo>
                  <a:pt x="56" y="206"/>
                  <a:pt x="56" y="207"/>
                  <a:pt x="56" y="207"/>
                </a:cubicBezTo>
                <a:cubicBezTo>
                  <a:pt x="56" y="207"/>
                  <a:pt x="56" y="207"/>
                  <a:pt x="56" y="207"/>
                </a:cubicBezTo>
                <a:cubicBezTo>
                  <a:pt x="56" y="206"/>
                  <a:pt x="56" y="206"/>
                  <a:pt x="56" y="206"/>
                </a:cubicBezTo>
                <a:cubicBezTo>
                  <a:pt x="56" y="207"/>
                  <a:pt x="56" y="207"/>
                  <a:pt x="56" y="207"/>
                </a:cubicBezTo>
                <a:cubicBezTo>
                  <a:pt x="56" y="208"/>
                  <a:pt x="55" y="208"/>
                  <a:pt x="55" y="208"/>
                </a:cubicBezTo>
                <a:cubicBezTo>
                  <a:pt x="55" y="209"/>
                  <a:pt x="55" y="210"/>
                  <a:pt x="55" y="211"/>
                </a:cubicBezTo>
                <a:cubicBezTo>
                  <a:pt x="55" y="211"/>
                  <a:pt x="55" y="212"/>
                  <a:pt x="55" y="212"/>
                </a:cubicBezTo>
                <a:cubicBezTo>
                  <a:pt x="56" y="212"/>
                  <a:pt x="56" y="213"/>
                  <a:pt x="57" y="213"/>
                </a:cubicBezTo>
                <a:cubicBezTo>
                  <a:pt x="58" y="213"/>
                  <a:pt x="58" y="213"/>
                  <a:pt x="59" y="213"/>
                </a:cubicBezTo>
                <a:cubicBezTo>
                  <a:pt x="60" y="212"/>
                  <a:pt x="61" y="211"/>
                  <a:pt x="62" y="210"/>
                </a:cubicBezTo>
                <a:cubicBezTo>
                  <a:pt x="64" y="209"/>
                  <a:pt x="66" y="206"/>
                  <a:pt x="67" y="204"/>
                </a:cubicBezTo>
                <a:cubicBezTo>
                  <a:pt x="67" y="203"/>
                  <a:pt x="68" y="202"/>
                  <a:pt x="68" y="202"/>
                </a:cubicBezTo>
                <a:cubicBezTo>
                  <a:pt x="68" y="202"/>
                  <a:pt x="68" y="200"/>
                  <a:pt x="68" y="199"/>
                </a:cubicBezTo>
                <a:cubicBezTo>
                  <a:pt x="68" y="197"/>
                  <a:pt x="68" y="194"/>
                  <a:pt x="68" y="192"/>
                </a:cubicBezTo>
                <a:cubicBezTo>
                  <a:pt x="68" y="191"/>
                  <a:pt x="68" y="190"/>
                  <a:pt x="68" y="189"/>
                </a:cubicBezTo>
                <a:cubicBezTo>
                  <a:pt x="68" y="188"/>
                  <a:pt x="68" y="188"/>
                  <a:pt x="68" y="187"/>
                </a:cubicBezTo>
                <a:cubicBezTo>
                  <a:pt x="68" y="187"/>
                  <a:pt x="68" y="187"/>
                  <a:pt x="68" y="187"/>
                </a:cubicBezTo>
                <a:cubicBezTo>
                  <a:pt x="68" y="186"/>
                  <a:pt x="68" y="186"/>
                  <a:pt x="68" y="185"/>
                </a:cubicBezTo>
                <a:cubicBezTo>
                  <a:pt x="68" y="184"/>
                  <a:pt x="66" y="183"/>
                  <a:pt x="66" y="183"/>
                </a:cubicBezTo>
                <a:cubicBezTo>
                  <a:pt x="65" y="183"/>
                  <a:pt x="65" y="183"/>
                  <a:pt x="65" y="183"/>
                </a:cubicBezTo>
                <a:cubicBezTo>
                  <a:pt x="65" y="183"/>
                  <a:pt x="63" y="182"/>
                  <a:pt x="61" y="182"/>
                </a:cubicBezTo>
                <a:cubicBezTo>
                  <a:pt x="61" y="182"/>
                  <a:pt x="60" y="182"/>
                  <a:pt x="60" y="182"/>
                </a:cubicBezTo>
                <a:cubicBezTo>
                  <a:pt x="60" y="182"/>
                  <a:pt x="59" y="181"/>
                  <a:pt x="59" y="181"/>
                </a:cubicBezTo>
                <a:cubicBezTo>
                  <a:pt x="58" y="179"/>
                  <a:pt x="56" y="178"/>
                  <a:pt x="55" y="177"/>
                </a:cubicBezTo>
                <a:cubicBezTo>
                  <a:pt x="53" y="174"/>
                  <a:pt x="51" y="171"/>
                  <a:pt x="48" y="168"/>
                </a:cubicBezTo>
                <a:cubicBezTo>
                  <a:pt x="46" y="164"/>
                  <a:pt x="43" y="161"/>
                  <a:pt x="41" y="159"/>
                </a:cubicBezTo>
                <a:cubicBezTo>
                  <a:pt x="35" y="154"/>
                  <a:pt x="31" y="152"/>
                  <a:pt x="32" y="153"/>
                </a:cubicBezTo>
                <a:cubicBezTo>
                  <a:pt x="32" y="153"/>
                  <a:pt x="34" y="155"/>
                  <a:pt x="37" y="157"/>
                </a:cubicBezTo>
                <a:cubicBezTo>
                  <a:pt x="40" y="160"/>
                  <a:pt x="44" y="164"/>
                  <a:pt x="48" y="172"/>
                </a:cubicBezTo>
                <a:cubicBezTo>
                  <a:pt x="48" y="171"/>
                  <a:pt x="48" y="171"/>
                  <a:pt x="48" y="171"/>
                </a:cubicBezTo>
                <a:cubicBezTo>
                  <a:pt x="51" y="176"/>
                  <a:pt x="53" y="179"/>
                  <a:pt x="56" y="182"/>
                </a:cubicBezTo>
                <a:cubicBezTo>
                  <a:pt x="56" y="182"/>
                  <a:pt x="57" y="183"/>
                  <a:pt x="58" y="184"/>
                </a:cubicBezTo>
                <a:cubicBezTo>
                  <a:pt x="58" y="184"/>
                  <a:pt x="59" y="184"/>
                  <a:pt x="59" y="184"/>
                </a:cubicBezTo>
                <a:cubicBezTo>
                  <a:pt x="60" y="185"/>
                  <a:pt x="60" y="185"/>
                  <a:pt x="61" y="185"/>
                </a:cubicBezTo>
                <a:cubicBezTo>
                  <a:pt x="62" y="185"/>
                  <a:pt x="64" y="185"/>
                  <a:pt x="65" y="186"/>
                </a:cubicBezTo>
                <a:cubicBezTo>
                  <a:pt x="65" y="186"/>
                  <a:pt x="65" y="186"/>
                  <a:pt x="65" y="186"/>
                </a:cubicBezTo>
                <a:cubicBezTo>
                  <a:pt x="66" y="186"/>
                  <a:pt x="65" y="187"/>
                  <a:pt x="65" y="188"/>
                </a:cubicBezTo>
                <a:cubicBezTo>
                  <a:pt x="65" y="188"/>
                  <a:pt x="65" y="189"/>
                  <a:pt x="65" y="189"/>
                </a:cubicBezTo>
                <a:cubicBezTo>
                  <a:pt x="65" y="192"/>
                  <a:pt x="66" y="194"/>
                  <a:pt x="66" y="195"/>
                </a:cubicBezTo>
                <a:cubicBezTo>
                  <a:pt x="66" y="195"/>
                  <a:pt x="66" y="195"/>
                  <a:pt x="66" y="195"/>
                </a:cubicBezTo>
                <a:cubicBezTo>
                  <a:pt x="66" y="198"/>
                  <a:pt x="65" y="201"/>
                  <a:pt x="64" y="203"/>
                </a:cubicBezTo>
                <a:cubicBezTo>
                  <a:pt x="63" y="204"/>
                  <a:pt x="62" y="206"/>
                  <a:pt x="61" y="207"/>
                </a:cubicBezTo>
                <a:cubicBezTo>
                  <a:pt x="60" y="208"/>
                  <a:pt x="59" y="209"/>
                  <a:pt x="58" y="209"/>
                </a:cubicBezTo>
                <a:cubicBezTo>
                  <a:pt x="58" y="209"/>
                  <a:pt x="58" y="209"/>
                  <a:pt x="59" y="208"/>
                </a:cubicBezTo>
                <a:cubicBezTo>
                  <a:pt x="59" y="209"/>
                  <a:pt x="58" y="210"/>
                  <a:pt x="57" y="210"/>
                </a:cubicBezTo>
                <a:cubicBezTo>
                  <a:pt x="57" y="210"/>
                  <a:pt x="57" y="211"/>
                  <a:pt x="57" y="211"/>
                </a:cubicBezTo>
                <a:cubicBezTo>
                  <a:pt x="58" y="210"/>
                  <a:pt x="58" y="210"/>
                  <a:pt x="58" y="210"/>
                </a:cubicBezTo>
                <a:cubicBezTo>
                  <a:pt x="58" y="210"/>
                  <a:pt x="58" y="210"/>
                  <a:pt x="58" y="210"/>
                </a:cubicBezTo>
                <a:cubicBezTo>
                  <a:pt x="58" y="210"/>
                  <a:pt x="58" y="209"/>
                  <a:pt x="58" y="209"/>
                </a:cubicBezTo>
                <a:cubicBezTo>
                  <a:pt x="58" y="209"/>
                  <a:pt x="59" y="208"/>
                  <a:pt x="59" y="208"/>
                </a:cubicBezTo>
                <a:cubicBezTo>
                  <a:pt x="59" y="207"/>
                  <a:pt x="59" y="207"/>
                  <a:pt x="59" y="207"/>
                </a:cubicBezTo>
                <a:cubicBezTo>
                  <a:pt x="59" y="206"/>
                  <a:pt x="59" y="206"/>
                  <a:pt x="59" y="206"/>
                </a:cubicBezTo>
                <a:cubicBezTo>
                  <a:pt x="59" y="205"/>
                  <a:pt x="59" y="205"/>
                  <a:pt x="59" y="205"/>
                </a:cubicBezTo>
                <a:cubicBezTo>
                  <a:pt x="59" y="201"/>
                  <a:pt x="58" y="198"/>
                  <a:pt x="58" y="194"/>
                </a:cubicBezTo>
                <a:cubicBezTo>
                  <a:pt x="56" y="194"/>
                  <a:pt x="56" y="194"/>
                  <a:pt x="56" y="194"/>
                </a:cubicBezTo>
                <a:cubicBezTo>
                  <a:pt x="57" y="192"/>
                  <a:pt x="56" y="193"/>
                  <a:pt x="56" y="192"/>
                </a:cubicBezTo>
                <a:cubicBezTo>
                  <a:pt x="55" y="191"/>
                  <a:pt x="55" y="191"/>
                  <a:pt x="55" y="191"/>
                </a:cubicBezTo>
                <a:cubicBezTo>
                  <a:pt x="54" y="191"/>
                  <a:pt x="54" y="190"/>
                  <a:pt x="53" y="190"/>
                </a:cubicBezTo>
                <a:cubicBezTo>
                  <a:pt x="52" y="188"/>
                  <a:pt x="50" y="187"/>
                  <a:pt x="49" y="186"/>
                </a:cubicBezTo>
                <a:cubicBezTo>
                  <a:pt x="47" y="183"/>
                  <a:pt x="44" y="181"/>
                  <a:pt x="43" y="180"/>
                </a:cubicBezTo>
                <a:cubicBezTo>
                  <a:pt x="43" y="180"/>
                  <a:pt x="43" y="180"/>
                  <a:pt x="43" y="180"/>
                </a:cubicBezTo>
                <a:cubicBezTo>
                  <a:pt x="41" y="179"/>
                  <a:pt x="41" y="178"/>
                  <a:pt x="40" y="177"/>
                </a:cubicBezTo>
                <a:cubicBezTo>
                  <a:pt x="39" y="177"/>
                  <a:pt x="39" y="176"/>
                  <a:pt x="38" y="176"/>
                </a:cubicBezTo>
                <a:cubicBezTo>
                  <a:pt x="38" y="176"/>
                  <a:pt x="37" y="175"/>
                  <a:pt x="37" y="175"/>
                </a:cubicBezTo>
                <a:cubicBezTo>
                  <a:pt x="36" y="175"/>
                  <a:pt x="36" y="175"/>
                  <a:pt x="36" y="175"/>
                </a:cubicBezTo>
                <a:cubicBezTo>
                  <a:pt x="36" y="175"/>
                  <a:pt x="36" y="175"/>
                  <a:pt x="36" y="175"/>
                </a:cubicBezTo>
                <a:cubicBezTo>
                  <a:pt x="35" y="175"/>
                  <a:pt x="36" y="174"/>
                  <a:pt x="35" y="175"/>
                </a:cubicBezTo>
                <a:cubicBezTo>
                  <a:pt x="34" y="175"/>
                  <a:pt x="34" y="176"/>
                  <a:pt x="34" y="175"/>
                </a:cubicBezTo>
                <a:cubicBezTo>
                  <a:pt x="34" y="175"/>
                  <a:pt x="34" y="175"/>
                  <a:pt x="34" y="175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76"/>
                  <a:pt x="34" y="176"/>
                  <a:pt x="34" y="176"/>
                </a:cubicBezTo>
                <a:cubicBezTo>
                  <a:pt x="34" y="180"/>
                  <a:pt x="33" y="188"/>
                  <a:pt x="33" y="192"/>
                </a:cubicBezTo>
                <a:cubicBezTo>
                  <a:pt x="33" y="192"/>
                  <a:pt x="33" y="192"/>
                  <a:pt x="33" y="192"/>
                </a:cubicBezTo>
                <a:cubicBezTo>
                  <a:pt x="33" y="192"/>
                  <a:pt x="33" y="194"/>
                  <a:pt x="33" y="196"/>
                </a:cubicBezTo>
                <a:cubicBezTo>
                  <a:pt x="33" y="198"/>
                  <a:pt x="33" y="200"/>
                  <a:pt x="33" y="200"/>
                </a:cubicBezTo>
                <a:cubicBezTo>
                  <a:pt x="33" y="197"/>
                  <a:pt x="33" y="197"/>
                  <a:pt x="33" y="197"/>
                </a:cubicBezTo>
                <a:cubicBezTo>
                  <a:pt x="33" y="198"/>
                  <a:pt x="32" y="202"/>
                  <a:pt x="33" y="207"/>
                </a:cubicBezTo>
                <a:cubicBezTo>
                  <a:pt x="33" y="207"/>
                  <a:pt x="33" y="207"/>
                  <a:pt x="33" y="207"/>
                </a:cubicBezTo>
                <a:cubicBezTo>
                  <a:pt x="34" y="208"/>
                  <a:pt x="34" y="208"/>
                  <a:pt x="34" y="208"/>
                </a:cubicBezTo>
                <a:cubicBezTo>
                  <a:pt x="34" y="208"/>
                  <a:pt x="34" y="208"/>
                  <a:pt x="35" y="209"/>
                </a:cubicBezTo>
                <a:cubicBezTo>
                  <a:pt x="35" y="210"/>
                  <a:pt x="36" y="211"/>
                  <a:pt x="36" y="212"/>
                </a:cubicBezTo>
                <a:cubicBezTo>
                  <a:pt x="36" y="214"/>
                  <a:pt x="35" y="215"/>
                  <a:pt x="35" y="215"/>
                </a:cubicBezTo>
                <a:cubicBezTo>
                  <a:pt x="32" y="216"/>
                  <a:pt x="29" y="216"/>
                  <a:pt x="26" y="216"/>
                </a:cubicBezTo>
                <a:cubicBezTo>
                  <a:pt x="24" y="217"/>
                  <a:pt x="29" y="216"/>
                  <a:pt x="25" y="216"/>
                </a:cubicBezTo>
                <a:cubicBezTo>
                  <a:pt x="24" y="216"/>
                  <a:pt x="27" y="216"/>
                  <a:pt x="25" y="216"/>
                </a:cubicBezTo>
                <a:cubicBezTo>
                  <a:pt x="21" y="216"/>
                  <a:pt x="19" y="217"/>
                  <a:pt x="14" y="217"/>
                </a:cubicBezTo>
                <a:cubicBezTo>
                  <a:pt x="14" y="216"/>
                  <a:pt x="14" y="216"/>
                  <a:pt x="14" y="216"/>
                </a:cubicBezTo>
                <a:cubicBezTo>
                  <a:pt x="12" y="216"/>
                  <a:pt x="11" y="216"/>
                  <a:pt x="10" y="216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9" y="215"/>
                  <a:pt x="9" y="215"/>
                  <a:pt x="9" y="215"/>
                </a:cubicBezTo>
                <a:cubicBezTo>
                  <a:pt x="9" y="215"/>
                  <a:pt x="9" y="215"/>
                  <a:pt x="9" y="215"/>
                </a:cubicBezTo>
                <a:cubicBezTo>
                  <a:pt x="10" y="215"/>
                  <a:pt x="10" y="215"/>
                  <a:pt x="10" y="215"/>
                </a:cubicBezTo>
                <a:cubicBezTo>
                  <a:pt x="11" y="215"/>
                  <a:pt x="11" y="215"/>
                  <a:pt x="11" y="215"/>
                </a:cubicBezTo>
                <a:cubicBezTo>
                  <a:pt x="13" y="214"/>
                  <a:pt x="16" y="214"/>
                  <a:pt x="18" y="213"/>
                </a:cubicBezTo>
                <a:cubicBezTo>
                  <a:pt x="21" y="212"/>
                  <a:pt x="22" y="211"/>
                  <a:pt x="23" y="211"/>
                </a:cubicBezTo>
                <a:cubicBezTo>
                  <a:pt x="24" y="211"/>
                  <a:pt x="24" y="211"/>
                  <a:pt x="25" y="210"/>
                </a:cubicBezTo>
                <a:cubicBezTo>
                  <a:pt x="26" y="210"/>
                  <a:pt x="26" y="210"/>
                  <a:pt x="27" y="209"/>
                </a:cubicBezTo>
                <a:cubicBezTo>
                  <a:pt x="27" y="209"/>
                  <a:pt x="27" y="208"/>
                  <a:pt x="27" y="208"/>
                </a:cubicBezTo>
                <a:cubicBezTo>
                  <a:pt x="27" y="207"/>
                  <a:pt x="27" y="207"/>
                  <a:pt x="27" y="207"/>
                </a:cubicBezTo>
                <a:cubicBezTo>
                  <a:pt x="27" y="207"/>
                  <a:pt x="27" y="206"/>
                  <a:pt x="27" y="206"/>
                </a:cubicBezTo>
                <a:cubicBezTo>
                  <a:pt x="27" y="203"/>
                  <a:pt x="27" y="203"/>
                  <a:pt x="27" y="203"/>
                </a:cubicBezTo>
                <a:cubicBezTo>
                  <a:pt x="26" y="200"/>
                  <a:pt x="26" y="201"/>
                  <a:pt x="26" y="198"/>
                </a:cubicBezTo>
                <a:cubicBezTo>
                  <a:pt x="26" y="198"/>
                  <a:pt x="25" y="194"/>
                  <a:pt x="25" y="195"/>
                </a:cubicBezTo>
                <a:cubicBezTo>
                  <a:pt x="25" y="192"/>
                  <a:pt x="24" y="188"/>
                  <a:pt x="23" y="184"/>
                </a:cubicBezTo>
                <a:cubicBezTo>
                  <a:pt x="22" y="180"/>
                  <a:pt x="21" y="176"/>
                  <a:pt x="21" y="171"/>
                </a:cubicBezTo>
                <a:cubicBezTo>
                  <a:pt x="21" y="169"/>
                  <a:pt x="20" y="164"/>
                  <a:pt x="19" y="163"/>
                </a:cubicBezTo>
                <a:cubicBezTo>
                  <a:pt x="19" y="162"/>
                  <a:pt x="17" y="153"/>
                  <a:pt x="19" y="158"/>
                </a:cubicBezTo>
                <a:cubicBezTo>
                  <a:pt x="19" y="159"/>
                  <a:pt x="19" y="159"/>
                  <a:pt x="19" y="159"/>
                </a:cubicBezTo>
                <a:cubicBezTo>
                  <a:pt x="19" y="160"/>
                  <a:pt x="19" y="160"/>
                  <a:pt x="19" y="160"/>
                </a:cubicBezTo>
                <a:cubicBezTo>
                  <a:pt x="18" y="154"/>
                  <a:pt x="17" y="150"/>
                  <a:pt x="16" y="145"/>
                </a:cubicBezTo>
                <a:cubicBezTo>
                  <a:pt x="16" y="146"/>
                  <a:pt x="16" y="149"/>
                  <a:pt x="16" y="147"/>
                </a:cubicBezTo>
                <a:cubicBezTo>
                  <a:pt x="15" y="142"/>
                  <a:pt x="15" y="142"/>
                  <a:pt x="15" y="142"/>
                </a:cubicBezTo>
                <a:cubicBezTo>
                  <a:pt x="15" y="143"/>
                  <a:pt x="15" y="143"/>
                  <a:pt x="15" y="143"/>
                </a:cubicBezTo>
                <a:cubicBezTo>
                  <a:pt x="14" y="136"/>
                  <a:pt x="14" y="136"/>
                  <a:pt x="14" y="136"/>
                </a:cubicBezTo>
                <a:cubicBezTo>
                  <a:pt x="14" y="137"/>
                  <a:pt x="14" y="137"/>
                  <a:pt x="14" y="137"/>
                </a:cubicBezTo>
                <a:cubicBezTo>
                  <a:pt x="13" y="133"/>
                  <a:pt x="13" y="132"/>
                  <a:pt x="13" y="128"/>
                </a:cubicBezTo>
                <a:cubicBezTo>
                  <a:pt x="12" y="126"/>
                  <a:pt x="13" y="131"/>
                  <a:pt x="12" y="127"/>
                </a:cubicBezTo>
                <a:cubicBezTo>
                  <a:pt x="11" y="122"/>
                  <a:pt x="11" y="115"/>
                  <a:pt x="10" y="109"/>
                </a:cubicBezTo>
                <a:cubicBezTo>
                  <a:pt x="10" y="109"/>
                  <a:pt x="10" y="108"/>
                  <a:pt x="9" y="106"/>
                </a:cubicBezTo>
                <a:cubicBezTo>
                  <a:pt x="10" y="106"/>
                  <a:pt x="10" y="106"/>
                  <a:pt x="10" y="106"/>
                </a:cubicBezTo>
                <a:cubicBezTo>
                  <a:pt x="9" y="104"/>
                  <a:pt x="9" y="103"/>
                  <a:pt x="9" y="103"/>
                </a:cubicBezTo>
                <a:cubicBezTo>
                  <a:pt x="9" y="103"/>
                  <a:pt x="9" y="103"/>
                  <a:pt x="9" y="103"/>
                </a:cubicBezTo>
                <a:cubicBezTo>
                  <a:pt x="9" y="103"/>
                  <a:pt x="9" y="103"/>
                  <a:pt x="9" y="103"/>
                </a:cubicBezTo>
                <a:cubicBezTo>
                  <a:pt x="9" y="100"/>
                  <a:pt x="9" y="102"/>
                  <a:pt x="8" y="96"/>
                </a:cubicBezTo>
                <a:cubicBezTo>
                  <a:pt x="8" y="97"/>
                  <a:pt x="8" y="97"/>
                  <a:pt x="8" y="97"/>
                </a:cubicBezTo>
                <a:cubicBezTo>
                  <a:pt x="8" y="95"/>
                  <a:pt x="8" y="95"/>
                  <a:pt x="8" y="95"/>
                </a:cubicBezTo>
                <a:cubicBezTo>
                  <a:pt x="7" y="89"/>
                  <a:pt x="8" y="92"/>
                  <a:pt x="7" y="85"/>
                </a:cubicBezTo>
                <a:cubicBezTo>
                  <a:pt x="7" y="88"/>
                  <a:pt x="6" y="87"/>
                  <a:pt x="6" y="83"/>
                </a:cubicBezTo>
                <a:cubicBezTo>
                  <a:pt x="7" y="84"/>
                  <a:pt x="7" y="84"/>
                  <a:pt x="7" y="84"/>
                </a:cubicBezTo>
                <a:cubicBezTo>
                  <a:pt x="6" y="82"/>
                  <a:pt x="6" y="82"/>
                  <a:pt x="6" y="81"/>
                </a:cubicBezTo>
                <a:cubicBezTo>
                  <a:pt x="6" y="82"/>
                  <a:pt x="7" y="81"/>
                  <a:pt x="7" y="79"/>
                </a:cubicBezTo>
                <a:cubicBezTo>
                  <a:pt x="7" y="80"/>
                  <a:pt x="7" y="80"/>
                  <a:pt x="7" y="80"/>
                </a:cubicBezTo>
                <a:cubicBezTo>
                  <a:pt x="7" y="80"/>
                  <a:pt x="7" y="79"/>
                  <a:pt x="7" y="78"/>
                </a:cubicBezTo>
                <a:cubicBezTo>
                  <a:pt x="7" y="77"/>
                  <a:pt x="6" y="75"/>
                  <a:pt x="6" y="75"/>
                </a:cubicBezTo>
                <a:cubicBezTo>
                  <a:pt x="7" y="72"/>
                  <a:pt x="7" y="65"/>
                  <a:pt x="8" y="64"/>
                </a:cubicBezTo>
                <a:cubicBezTo>
                  <a:pt x="8" y="64"/>
                  <a:pt x="8" y="62"/>
                  <a:pt x="8" y="60"/>
                </a:cubicBezTo>
                <a:cubicBezTo>
                  <a:pt x="9" y="57"/>
                  <a:pt x="9" y="55"/>
                  <a:pt x="9" y="54"/>
                </a:cubicBezTo>
                <a:cubicBezTo>
                  <a:pt x="9" y="56"/>
                  <a:pt x="10" y="51"/>
                  <a:pt x="10" y="53"/>
                </a:cubicBezTo>
                <a:cubicBezTo>
                  <a:pt x="11" y="50"/>
                  <a:pt x="12" y="44"/>
                  <a:pt x="14" y="42"/>
                </a:cubicBezTo>
                <a:cubicBezTo>
                  <a:pt x="14" y="43"/>
                  <a:pt x="14" y="43"/>
                  <a:pt x="14" y="43"/>
                </a:cubicBezTo>
                <a:cubicBezTo>
                  <a:pt x="14" y="41"/>
                  <a:pt x="15" y="39"/>
                  <a:pt x="16" y="37"/>
                </a:cubicBezTo>
                <a:cubicBezTo>
                  <a:pt x="16" y="37"/>
                  <a:pt x="16" y="37"/>
                  <a:pt x="16" y="37"/>
                </a:cubicBezTo>
                <a:cubicBezTo>
                  <a:pt x="17" y="37"/>
                  <a:pt x="17" y="36"/>
                  <a:pt x="16" y="36"/>
                </a:cubicBezTo>
                <a:cubicBezTo>
                  <a:pt x="16" y="34"/>
                  <a:pt x="15" y="33"/>
                  <a:pt x="15" y="31"/>
                </a:cubicBezTo>
                <a:cubicBezTo>
                  <a:pt x="15" y="31"/>
                  <a:pt x="15" y="31"/>
                  <a:pt x="15" y="31"/>
                </a:cubicBezTo>
                <a:cubicBezTo>
                  <a:pt x="15" y="30"/>
                  <a:pt x="14" y="30"/>
                  <a:pt x="13" y="30"/>
                </a:cubicBezTo>
                <a:cubicBezTo>
                  <a:pt x="13" y="30"/>
                  <a:pt x="13" y="30"/>
                  <a:pt x="13" y="30"/>
                </a:cubicBezTo>
                <a:cubicBezTo>
                  <a:pt x="11" y="31"/>
                  <a:pt x="9" y="31"/>
                  <a:pt x="7" y="31"/>
                </a:cubicBezTo>
                <a:cubicBezTo>
                  <a:pt x="6" y="31"/>
                  <a:pt x="6" y="31"/>
                  <a:pt x="6" y="31"/>
                </a:cubicBezTo>
                <a:cubicBezTo>
                  <a:pt x="6" y="31"/>
                  <a:pt x="6" y="31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7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2"/>
                  <a:pt x="6" y="32"/>
                  <a:pt x="6" y="32"/>
                </a:cubicBezTo>
                <a:cubicBezTo>
                  <a:pt x="6" y="31"/>
                  <a:pt x="6" y="31"/>
                  <a:pt x="6" y="31"/>
                </a:cubicBezTo>
                <a:cubicBezTo>
                  <a:pt x="6" y="30"/>
                  <a:pt x="6" y="29"/>
                  <a:pt x="5" y="27"/>
                </a:cubicBezTo>
                <a:cubicBezTo>
                  <a:pt x="5" y="28"/>
                  <a:pt x="4" y="24"/>
                  <a:pt x="4" y="25"/>
                </a:cubicBezTo>
                <a:cubicBezTo>
                  <a:pt x="4" y="24"/>
                  <a:pt x="4" y="23"/>
                  <a:pt x="3" y="22"/>
                </a:cubicBezTo>
                <a:cubicBezTo>
                  <a:pt x="3" y="22"/>
                  <a:pt x="3" y="22"/>
                  <a:pt x="3" y="22"/>
                </a:cubicBezTo>
                <a:cubicBezTo>
                  <a:pt x="4" y="21"/>
                  <a:pt x="4" y="19"/>
                  <a:pt x="5" y="17"/>
                </a:cubicBezTo>
                <a:cubicBezTo>
                  <a:pt x="5" y="17"/>
                  <a:pt x="5" y="17"/>
                  <a:pt x="5" y="16"/>
                </a:cubicBezTo>
                <a:cubicBezTo>
                  <a:pt x="5" y="16"/>
                  <a:pt x="5" y="16"/>
                  <a:pt x="5" y="16"/>
                </a:cubicBezTo>
                <a:cubicBezTo>
                  <a:pt x="5" y="15"/>
                  <a:pt x="5" y="15"/>
                  <a:pt x="5" y="15"/>
                </a:cubicBezTo>
                <a:cubicBezTo>
                  <a:pt x="5" y="14"/>
                  <a:pt x="5" y="14"/>
                  <a:pt x="5" y="14"/>
                </a:cubicBezTo>
                <a:cubicBezTo>
                  <a:pt x="5" y="14"/>
                  <a:pt x="5" y="13"/>
                  <a:pt x="5" y="13"/>
                </a:cubicBezTo>
                <a:cubicBezTo>
                  <a:pt x="5" y="10"/>
                  <a:pt x="6" y="8"/>
                  <a:pt x="6" y="7"/>
                </a:cubicBezTo>
                <a:cubicBezTo>
                  <a:pt x="7" y="6"/>
                  <a:pt x="8" y="5"/>
                  <a:pt x="9" y="4"/>
                </a:cubicBezTo>
                <a:cubicBezTo>
                  <a:pt x="10" y="4"/>
                  <a:pt x="10" y="4"/>
                  <a:pt x="11" y="4"/>
                </a:cubicBezTo>
                <a:cubicBezTo>
                  <a:pt x="10" y="4"/>
                  <a:pt x="10" y="4"/>
                  <a:pt x="10" y="4"/>
                </a:cubicBezTo>
                <a:cubicBezTo>
                  <a:pt x="13" y="3"/>
                  <a:pt x="16" y="3"/>
                  <a:pt x="18" y="3"/>
                </a:cubicBezTo>
                <a:cubicBezTo>
                  <a:pt x="20" y="4"/>
                  <a:pt x="21" y="4"/>
                  <a:pt x="23" y="6"/>
                </a:cubicBezTo>
                <a:cubicBezTo>
                  <a:pt x="24" y="6"/>
                  <a:pt x="25" y="7"/>
                  <a:pt x="26" y="7"/>
                </a:cubicBezTo>
                <a:cubicBezTo>
                  <a:pt x="26" y="8"/>
                  <a:pt x="27" y="9"/>
                  <a:pt x="28" y="11"/>
                </a:cubicBezTo>
                <a:cubicBezTo>
                  <a:pt x="27" y="10"/>
                  <a:pt x="28" y="12"/>
                  <a:pt x="28" y="14"/>
                </a:cubicBezTo>
                <a:cubicBezTo>
                  <a:pt x="28" y="12"/>
                  <a:pt x="28" y="12"/>
                  <a:pt x="27" y="14"/>
                </a:cubicBezTo>
                <a:cubicBezTo>
                  <a:pt x="27" y="15"/>
                  <a:pt x="27" y="15"/>
                  <a:pt x="27" y="16"/>
                </a:cubicBezTo>
                <a:cubicBezTo>
                  <a:pt x="27" y="16"/>
                  <a:pt x="27" y="16"/>
                  <a:pt x="27" y="16"/>
                </a:cubicBezTo>
                <a:cubicBezTo>
                  <a:pt x="27" y="18"/>
                  <a:pt x="27" y="18"/>
                  <a:pt x="27" y="17"/>
                </a:cubicBezTo>
                <a:cubicBezTo>
                  <a:pt x="27" y="17"/>
                  <a:pt x="27" y="17"/>
                  <a:pt x="27" y="16"/>
                </a:cubicBezTo>
                <a:cubicBezTo>
                  <a:pt x="27" y="18"/>
                  <a:pt x="26" y="19"/>
                  <a:pt x="26" y="21"/>
                </a:cubicBezTo>
                <a:cubicBezTo>
                  <a:pt x="26" y="21"/>
                  <a:pt x="26" y="21"/>
                  <a:pt x="26" y="21"/>
                </a:cubicBezTo>
                <a:cubicBezTo>
                  <a:pt x="26" y="24"/>
                  <a:pt x="26" y="25"/>
                  <a:pt x="26" y="26"/>
                </a:cubicBezTo>
                <a:cubicBezTo>
                  <a:pt x="27" y="28"/>
                  <a:pt x="27" y="30"/>
                  <a:pt x="28" y="32"/>
                </a:cubicBezTo>
                <a:cubicBezTo>
                  <a:pt x="28" y="32"/>
                  <a:pt x="28" y="32"/>
                  <a:pt x="28" y="32"/>
                </a:cubicBezTo>
                <a:cubicBezTo>
                  <a:pt x="28" y="33"/>
                  <a:pt x="28" y="33"/>
                  <a:pt x="28" y="33"/>
                </a:cubicBezTo>
                <a:cubicBezTo>
                  <a:pt x="32" y="37"/>
                  <a:pt x="35" y="42"/>
                  <a:pt x="36" y="47"/>
                </a:cubicBezTo>
                <a:cubicBezTo>
                  <a:pt x="36" y="48"/>
                  <a:pt x="36" y="46"/>
                  <a:pt x="35" y="44"/>
                </a:cubicBezTo>
                <a:cubicBezTo>
                  <a:pt x="36" y="49"/>
                  <a:pt x="36" y="49"/>
                  <a:pt x="36" y="49"/>
                </a:cubicBezTo>
                <a:cubicBezTo>
                  <a:pt x="36" y="49"/>
                  <a:pt x="36" y="46"/>
                  <a:pt x="35" y="45"/>
                </a:cubicBezTo>
                <a:cubicBezTo>
                  <a:pt x="36" y="48"/>
                  <a:pt x="36" y="51"/>
                  <a:pt x="36" y="55"/>
                </a:cubicBezTo>
                <a:cubicBezTo>
                  <a:pt x="36" y="58"/>
                  <a:pt x="36" y="62"/>
                  <a:pt x="35" y="65"/>
                </a:cubicBezTo>
                <a:cubicBezTo>
                  <a:pt x="35" y="67"/>
                  <a:pt x="35" y="67"/>
                  <a:pt x="35" y="67"/>
                </a:cubicBezTo>
                <a:cubicBezTo>
                  <a:pt x="35" y="68"/>
                  <a:pt x="35" y="68"/>
                  <a:pt x="35" y="68"/>
                </a:cubicBezTo>
                <a:cubicBezTo>
                  <a:pt x="35" y="68"/>
                  <a:pt x="35" y="69"/>
                  <a:pt x="35" y="70"/>
                </a:cubicBezTo>
                <a:cubicBezTo>
                  <a:pt x="35" y="71"/>
                  <a:pt x="34" y="70"/>
                  <a:pt x="34" y="74"/>
                </a:cubicBezTo>
                <a:cubicBezTo>
                  <a:pt x="33" y="77"/>
                  <a:pt x="33" y="83"/>
                  <a:pt x="32" y="86"/>
                </a:cubicBezTo>
                <a:cubicBezTo>
                  <a:pt x="33" y="84"/>
                  <a:pt x="32" y="85"/>
                  <a:pt x="32" y="86"/>
                </a:cubicBezTo>
                <a:cubicBezTo>
                  <a:pt x="32" y="88"/>
                  <a:pt x="32" y="89"/>
                  <a:pt x="31" y="90"/>
                </a:cubicBezTo>
                <a:cubicBezTo>
                  <a:pt x="31" y="90"/>
                  <a:pt x="31" y="90"/>
                  <a:pt x="31" y="90"/>
                </a:cubicBezTo>
                <a:cubicBezTo>
                  <a:pt x="31" y="90"/>
                  <a:pt x="31" y="91"/>
                  <a:pt x="31" y="92"/>
                </a:cubicBezTo>
                <a:cubicBezTo>
                  <a:pt x="31" y="92"/>
                  <a:pt x="31" y="92"/>
                  <a:pt x="31" y="92"/>
                </a:cubicBezTo>
                <a:cubicBezTo>
                  <a:pt x="31" y="92"/>
                  <a:pt x="31" y="92"/>
                  <a:pt x="31" y="92"/>
                </a:cubicBezTo>
                <a:cubicBezTo>
                  <a:pt x="32" y="94"/>
                  <a:pt x="33" y="96"/>
                  <a:pt x="33" y="96"/>
                </a:cubicBezTo>
                <a:cubicBezTo>
                  <a:pt x="34" y="97"/>
                  <a:pt x="32" y="94"/>
                  <a:pt x="31" y="93"/>
                </a:cubicBezTo>
                <a:cubicBezTo>
                  <a:pt x="33" y="97"/>
                  <a:pt x="34" y="97"/>
                  <a:pt x="34" y="98"/>
                </a:cubicBezTo>
                <a:cubicBezTo>
                  <a:pt x="34" y="99"/>
                  <a:pt x="35" y="100"/>
                  <a:pt x="35" y="104"/>
                </a:cubicBezTo>
                <a:cubicBezTo>
                  <a:pt x="36" y="107"/>
                  <a:pt x="36" y="103"/>
                  <a:pt x="36" y="105"/>
                </a:cubicBezTo>
                <a:cubicBezTo>
                  <a:pt x="36" y="108"/>
                  <a:pt x="35" y="111"/>
                  <a:pt x="32" y="114"/>
                </a:cubicBezTo>
                <a:cubicBezTo>
                  <a:pt x="33" y="114"/>
                  <a:pt x="33" y="114"/>
                  <a:pt x="33" y="114"/>
                </a:cubicBezTo>
                <a:cubicBezTo>
                  <a:pt x="32" y="114"/>
                  <a:pt x="32" y="115"/>
                  <a:pt x="32" y="115"/>
                </a:cubicBezTo>
                <a:cubicBezTo>
                  <a:pt x="32" y="115"/>
                  <a:pt x="32" y="115"/>
                  <a:pt x="32" y="115"/>
                </a:cubicBezTo>
                <a:cubicBezTo>
                  <a:pt x="32" y="115"/>
                  <a:pt x="32" y="115"/>
                  <a:pt x="32" y="115"/>
                </a:cubicBezTo>
                <a:cubicBezTo>
                  <a:pt x="33" y="121"/>
                  <a:pt x="33" y="125"/>
                  <a:pt x="33" y="129"/>
                </a:cubicBezTo>
                <a:cubicBezTo>
                  <a:pt x="33" y="141"/>
                  <a:pt x="33" y="148"/>
                  <a:pt x="33" y="152"/>
                </a:cubicBezTo>
                <a:cubicBezTo>
                  <a:pt x="33" y="155"/>
                  <a:pt x="33" y="155"/>
                  <a:pt x="33" y="153"/>
                </a:cubicBezTo>
                <a:cubicBezTo>
                  <a:pt x="34" y="151"/>
                  <a:pt x="34" y="148"/>
                  <a:pt x="34" y="145"/>
                </a:cubicBezTo>
                <a:cubicBezTo>
                  <a:pt x="35" y="142"/>
                  <a:pt x="35" y="140"/>
                  <a:pt x="35" y="140"/>
                </a:cubicBezTo>
                <a:cubicBezTo>
                  <a:pt x="36" y="130"/>
                  <a:pt x="35" y="123"/>
                  <a:pt x="34" y="115"/>
                </a:cubicBezTo>
                <a:cubicBezTo>
                  <a:pt x="34" y="115"/>
                  <a:pt x="34" y="116"/>
                  <a:pt x="34" y="117"/>
                </a:cubicBezTo>
                <a:cubicBezTo>
                  <a:pt x="36" y="114"/>
                  <a:pt x="38" y="110"/>
                  <a:pt x="38" y="105"/>
                </a:cubicBezTo>
                <a:cubicBezTo>
                  <a:pt x="38" y="100"/>
                  <a:pt x="36" y="95"/>
                  <a:pt x="34" y="91"/>
                </a:cubicBezTo>
                <a:cubicBezTo>
                  <a:pt x="34" y="91"/>
                  <a:pt x="34" y="92"/>
                  <a:pt x="34" y="92"/>
                </a:cubicBezTo>
                <a:cubicBezTo>
                  <a:pt x="34" y="91"/>
                  <a:pt x="34" y="90"/>
                  <a:pt x="34" y="88"/>
                </a:cubicBezTo>
                <a:close/>
              </a:path>
            </a:pathLst>
          </a:custGeom>
          <a:solidFill>
            <a:srgbClr val="2121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21"/>
          <xdr:cNvSpPr>
            <a:spLocks/>
          </xdr:cNvSpPr>
        </xdr:nvSpPr>
        <xdr:spPr bwMode="auto">
          <a:xfrm>
            <a:off x="4100195" y="382270"/>
            <a:ext cx="28575" cy="116840"/>
          </a:xfrm>
          <a:custGeom>
            <a:avLst/>
            <a:gdLst>
              <a:gd name="T0" fmla="*/ 0 w 9"/>
              <a:gd name="T1" fmla="*/ 116840 h 37"/>
              <a:gd name="T2" fmla="*/ 0 w 9"/>
              <a:gd name="T3" fmla="*/ 85262 h 37"/>
              <a:gd name="T4" fmla="*/ 28575 w 9"/>
              <a:gd name="T5" fmla="*/ 0 h 3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37">
                <a:moveTo>
                  <a:pt x="0" y="37"/>
                </a:moveTo>
                <a:cubicBezTo>
                  <a:pt x="1" y="36"/>
                  <a:pt x="1" y="31"/>
                  <a:pt x="0" y="27"/>
                </a:cubicBezTo>
                <a:cubicBezTo>
                  <a:pt x="3" y="22"/>
                  <a:pt x="7" y="8"/>
                  <a:pt x="9" y="0"/>
                </a:cubicBezTo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22"/>
          <xdr:cNvSpPr>
            <a:spLocks/>
          </xdr:cNvSpPr>
        </xdr:nvSpPr>
        <xdr:spPr bwMode="auto">
          <a:xfrm>
            <a:off x="4093845" y="382270"/>
            <a:ext cx="34925" cy="116840"/>
          </a:xfrm>
          <a:custGeom>
            <a:avLst/>
            <a:gdLst>
              <a:gd name="T0" fmla="*/ 6350 w 11"/>
              <a:gd name="T1" fmla="*/ 101051 h 37"/>
              <a:gd name="T2" fmla="*/ 3175 w 11"/>
              <a:gd name="T3" fmla="*/ 97893 h 37"/>
              <a:gd name="T4" fmla="*/ 0 w 11"/>
              <a:gd name="T5" fmla="*/ 88419 h 37"/>
              <a:gd name="T6" fmla="*/ 3175 w 11"/>
              <a:gd name="T7" fmla="*/ 85262 h 37"/>
              <a:gd name="T8" fmla="*/ 3175 w 11"/>
              <a:gd name="T9" fmla="*/ 82104 h 37"/>
              <a:gd name="T10" fmla="*/ 22225 w 11"/>
              <a:gd name="T11" fmla="*/ 34736 h 37"/>
              <a:gd name="T12" fmla="*/ 34925 w 11"/>
              <a:gd name="T13" fmla="*/ 0 h 37"/>
              <a:gd name="T14" fmla="*/ 31750 w 11"/>
              <a:gd name="T15" fmla="*/ 9474 h 37"/>
              <a:gd name="T16" fmla="*/ 28575 w 11"/>
              <a:gd name="T17" fmla="*/ 31578 h 37"/>
              <a:gd name="T18" fmla="*/ 25400 w 11"/>
              <a:gd name="T19" fmla="*/ 50525 h 37"/>
              <a:gd name="T20" fmla="*/ 15875 w 11"/>
              <a:gd name="T21" fmla="*/ 69472 h 37"/>
              <a:gd name="T22" fmla="*/ 15875 w 11"/>
              <a:gd name="T23" fmla="*/ 78946 h 37"/>
              <a:gd name="T24" fmla="*/ 9525 w 11"/>
              <a:gd name="T25" fmla="*/ 88419 h 37"/>
              <a:gd name="T26" fmla="*/ 9525 w 11"/>
              <a:gd name="T27" fmla="*/ 85262 h 37"/>
              <a:gd name="T28" fmla="*/ 9525 w 11"/>
              <a:gd name="T29" fmla="*/ 91577 h 37"/>
              <a:gd name="T30" fmla="*/ 12700 w 11"/>
              <a:gd name="T31" fmla="*/ 94735 h 37"/>
              <a:gd name="T32" fmla="*/ 6350 w 11"/>
              <a:gd name="T33" fmla="*/ 113682 h 37"/>
              <a:gd name="T34" fmla="*/ 6350 w 11"/>
              <a:gd name="T35" fmla="*/ 113682 h 37"/>
              <a:gd name="T36" fmla="*/ 6350 w 11"/>
              <a:gd name="T37" fmla="*/ 116840 h 37"/>
              <a:gd name="T38" fmla="*/ 6350 w 11"/>
              <a:gd name="T39" fmla="*/ 101051 h 37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1" h="37">
                <a:moveTo>
                  <a:pt x="2" y="32"/>
                </a:moveTo>
                <a:cubicBezTo>
                  <a:pt x="1" y="32"/>
                  <a:pt x="1" y="31"/>
                  <a:pt x="1" y="31"/>
                </a:cubicBezTo>
                <a:cubicBezTo>
                  <a:pt x="1" y="30"/>
                  <a:pt x="1" y="29"/>
                  <a:pt x="0" y="28"/>
                </a:cubicBezTo>
                <a:cubicBezTo>
                  <a:pt x="0" y="27"/>
                  <a:pt x="0" y="27"/>
                  <a:pt x="1" y="27"/>
                </a:cubicBezTo>
                <a:cubicBezTo>
                  <a:pt x="1" y="26"/>
                  <a:pt x="1" y="26"/>
                  <a:pt x="1" y="26"/>
                </a:cubicBezTo>
                <a:cubicBezTo>
                  <a:pt x="3" y="21"/>
                  <a:pt x="5" y="16"/>
                  <a:pt x="7" y="11"/>
                </a:cubicBezTo>
                <a:cubicBezTo>
                  <a:pt x="9" y="7"/>
                  <a:pt x="10" y="4"/>
                  <a:pt x="11" y="0"/>
                </a:cubicBezTo>
                <a:cubicBezTo>
                  <a:pt x="11" y="1"/>
                  <a:pt x="10" y="2"/>
                  <a:pt x="10" y="3"/>
                </a:cubicBezTo>
                <a:cubicBezTo>
                  <a:pt x="10" y="5"/>
                  <a:pt x="10" y="7"/>
                  <a:pt x="9" y="10"/>
                </a:cubicBezTo>
                <a:cubicBezTo>
                  <a:pt x="9" y="11"/>
                  <a:pt x="8" y="14"/>
                  <a:pt x="8" y="16"/>
                </a:cubicBezTo>
                <a:cubicBezTo>
                  <a:pt x="5" y="21"/>
                  <a:pt x="5" y="23"/>
                  <a:pt x="5" y="22"/>
                </a:cubicBezTo>
                <a:cubicBezTo>
                  <a:pt x="5" y="23"/>
                  <a:pt x="5" y="24"/>
                  <a:pt x="5" y="25"/>
                </a:cubicBezTo>
                <a:cubicBezTo>
                  <a:pt x="4" y="26"/>
                  <a:pt x="4" y="27"/>
                  <a:pt x="3" y="28"/>
                </a:cubicBezTo>
                <a:cubicBezTo>
                  <a:pt x="3" y="27"/>
                  <a:pt x="3" y="27"/>
                  <a:pt x="3" y="27"/>
                </a:cubicBezTo>
                <a:cubicBezTo>
                  <a:pt x="3" y="27"/>
                  <a:pt x="3" y="28"/>
                  <a:pt x="3" y="29"/>
                </a:cubicBezTo>
                <a:cubicBezTo>
                  <a:pt x="4" y="30"/>
                  <a:pt x="4" y="30"/>
                  <a:pt x="4" y="30"/>
                </a:cubicBezTo>
                <a:cubicBezTo>
                  <a:pt x="4" y="32"/>
                  <a:pt x="3" y="34"/>
                  <a:pt x="2" y="36"/>
                </a:cubicBezTo>
                <a:cubicBezTo>
                  <a:pt x="2" y="36"/>
                  <a:pt x="2" y="36"/>
                  <a:pt x="2" y="36"/>
                </a:cubicBezTo>
                <a:cubicBezTo>
                  <a:pt x="2" y="36"/>
                  <a:pt x="2" y="36"/>
                  <a:pt x="2" y="37"/>
                </a:cubicBezTo>
                <a:cubicBezTo>
                  <a:pt x="2" y="35"/>
                  <a:pt x="2" y="34"/>
                  <a:pt x="2" y="32"/>
                </a:cubicBezTo>
                <a:close/>
              </a:path>
            </a:pathLst>
          </a:custGeom>
          <a:solidFill>
            <a:srgbClr val="373738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111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112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113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14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15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16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17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18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19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20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Rectangle 121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Freeform 122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123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24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125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126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127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128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Oval 129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130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131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132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133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134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135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136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137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138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139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140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141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142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143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144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145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Rectangle 146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22222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Freeform 147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148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149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150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151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152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153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Oval 154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155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156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157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158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159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160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22222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161"/>
          <xdr:cNvSpPr>
            <a:spLocks/>
          </xdr:cNvSpPr>
        </xdr:nvSpPr>
        <xdr:spPr bwMode="auto">
          <a:xfrm>
            <a:off x="6207125" y="698500"/>
            <a:ext cx="31750" cy="63500"/>
          </a:xfrm>
          <a:custGeom>
            <a:avLst/>
            <a:gdLst>
              <a:gd name="T0" fmla="*/ 31750 w 10"/>
              <a:gd name="T1" fmla="*/ 60325 h 20"/>
              <a:gd name="T2" fmla="*/ 22225 w 10"/>
              <a:gd name="T3" fmla="*/ 63500 h 20"/>
              <a:gd name="T4" fmla="*/ 0 w 10"/>
              <a:gd name="T5" fmla="*/ 31750 h 20"/>
              <a:gd name="T6" fmla="*/ 22225 w 10"/>
              <a:gd name="T7" fmla="*/ 0 h 20"/>
              <a:gd name="T8" fmla="*/ 31750 w 10"/>
              <a:gd name="T9" fmla="*/ 3175 h 20"/>
              <a:gd name="T10" fmla="*/ 28575 w 10"/>
              <a:gd name="T11" fmla="*/ 9525 h 20"/>
              <a:gd name="T12" fmla="*/ 22225 w 10"/>
              <a:gd name="T13" fmla="*/ 9525 h 20"/>
              <a:gd name="T14" fmla="*/ 9525 w 10"/>
              <a:gd name="T15" fmla="*/ 31750 h 20"/>
              <a:gd name="T16" fmla="*/ 22225 w 10"/>
              <a:gd name="T17" fmla="*/ 57150 h 20"/>
              <a:gd name="T18" fmla="*/ 28575 w 10"/>
              <a:gd name="T19" fmla="*/ 53975 h 20"/>
              <a:gd name="T20" fmla="*/ 31750 w 10"/>
              <a:gd name="T21" fmla="*/ 60325 h 2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0" h="20">
                <a:moveTo>
                  <a:pt x="10" y="19"/>
                </a:moveTo>
                <a:cubicBezTo>
                  <a:pt x="9" y="20"/>
                  <a:pt x="8" y="20"/>
                  <a:pt x="7" y="20"/>
                </a:cubicBezTo>
                <a:cubicBezTo>
                  <a:pt x="2" y="20"/>
                  <a:pt x="0" y="17"/>
                  <a:pt x="0" y="10"/>
                </a:cubicBezTo>
                <a:cubicBezTo>
                  <a:pt x="0" y="5"/>
                  <a:pt x="2" y="0"/>
                  <a:pt x="7" y="0"/>
                </a:cubicBezTo>
                <a:cubicBezTo>
                  <a:pt x="8" y="0"/>
                  <a:pt x="9" y="1"/>
                  <a:pt x="10" y="1"/>
                </a:cubicBezTo>
                <a:cubicBezTo>
                  <a:pt x="9" y="3"/>
                  <a:pt x="9" y="3"/>
                  <a:pt x="9" y="3"/>
                </a:cubicBezTo>
                <a:cubicBezTo>
                  <a:pt x="9" y="3"/>
                  <a:pt x="8" y="3"/>
                  <a:pt x="7" y="3"/>
                </a:cubicBezTo>
                <a:cubicBezTo>
                  <a:pt x="4" y="3"/>
                  <a:pt x="3" y="7"/>
                  <a:pt x="3" y="10"/>
                </a:cubicBezTo>
                <a:cubicBezTo>
                  <a:pt x="3" y="15"/>
                  <a:pt x="4" y="18"/>
                  <a:pt x="7" y="18"/>
                </a:cubicBezTo>
                <a:cubicBezTo>
                  <a:pt x="8" y="18"/>
                  <a:pt x="9" y="17"/>
                  <a:pt x="9" y="17"/>
                </a:cubicBezTo>
                <a:lnTo>
                  <a:pt x="10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162"/>
          <xdr:cNvSpPr>
            <a:spLocks noEditPoints="1"/>
          </xdr:cNvSpPr>
        </xdr:nvSpPr>
        <xdr:spPr bwMode="auto">
          <a:xfrm>
            <a:off x="6242050" y="698500"/>
            <a:ext cx="38735" cy="63500"/>
          </a:xfrm>
          <a:custGeom>
            <a:avLst/>
            <a:gdLst>
              <a:gd name="T0" fmla="*/ 9684 w 12"/>
              <a:gd name="T1" fmla="*/ 34925 h 20"/>
              <a:gd name="T2" fmla="*/ 25823 w 12"/>
              <a:gd name="T3" fmla="*/ 57150 h 20"/>
              <a:gd name="T4" fmla="*/ 35507 w 12"/>
              <a:gd name="T5" fmla="*/ 53975 h 20"/>
              <a:gd name="T6" fmla="*/ 38735 w 12"/>
              <a:gd name="T7" fmla="*/ 60325 h 20"/>
              <a:gd name="T8" fmla="*/ 22595 w 12"/>
              <a:gd name="T9" fmla="*/ 63500 h 20"/>
              <a:gd name="T10" fmla="*/ 0 w 12"/>
              <a:gd name="T11" fmla="*/ 31750 h 20"/>
              <a:gd name="T12" fmla="*/ 22595 w 12"/>
              <a:gd name="T13" fmla="*/ 0 h 20"/>
              <a:gd name="T14" fmla="*/ 38735 w 12"/>
              <a:gd name="T15" fmla="*/ 28575 h 20"/>
              <a:gd name="T16" fmla="*/ 38735 w 12"/>
              <a:gd name="T17" fmla="*/ 34925 h 20"/>
              <a:gd name="T18" fmla="*/ 9684 w 12"/>
              <a:gd name="T19" fmla="*/ 34925 h 20"/>
              <a:gd name="T20" fmla="*/ 32279 w 12"/>
              <a:gd name="T21" fmla="*/ 25400 h 20"/>
              <a:gd name="T22" fmla="*/ 22595 w 12"/>
              <a:gd name="T23" fmla="*/ 9525 h 20"/>
              <a:gd name="T24" fmla="*/ 9684 w 12"/>
              <a:gd name="T25" fmla="*/ 25400 h 20"/>
              <a:gd name="T26" fmla="*/ 32279 w 12"/>
              <a:gd name="T27" fmla="*/ 2540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2" h="20">
                <a:moveTo>
                  <a:pt x="3" y="11"/>
                </a:moveTo>
                <a:cubicBezTo>
                  <a:pt x="3" y="16"/>
                  <a:pt x="6" y="18"/>
                  <a:pt x="8" y="18"/>
                </a:cubicBezTo>
                <a:cubicBezTo>
                  <a:pt x="9" y="18"/>
                  <a:pt x="10" y="17"/>
                  <a:pt x="11" y="17"/>
                </a:cubicBezTo>
                <a:cubicBezTo>
                  <a:pt x="12" y="19"/>
                  <a:pt x="12" y="19"/>
                  <a:pt x="12" y="19"/>
                </a:cubicBezTo>
                <a:cubicBezTo>
                  <a:pt x="11" y="20"/>
                  <a:pt x="9" y="20"/>
                  <a:pt x="7" y="20"/>
                </a:cubicBezTo>
                <a:cubicBezTo>
                  <a:pt x="3" y="20"/>
                  <a:pt x="0" y="16"/>
                  <a:pt x="0" y="10"/>
                </a:cubicBezTo>
                <a:cubicBezTo>
                  <a:pt x="0" y="4"/>
                  <a:pt x="3" y="0"/>
                  <a:pt x="7" y="0"/>
                </a:cubicBezTo>
                <a:cubicBezTo>
                  <a:pt x="11" y="0"/>
                  <a:pt x="12" y="4"/>
                  <a:pt x="12" y="9"/>
                </a:cubicBezTo>
                <a:cubicBezTo>
                  <a:pt x="12" y="10"/>
                  <a:pt x="12" y="10"/>
                  <a:pt x="12" y="11"/>
                </a:cubicBezTo>
                <a:lnTo>
                  <a:pt x="3" y="11"/>
                </a:lnTo>
                <a:close/>
                <a:moveTo>
                  <a:pt x="10" y="8"/>
                </a:moveTo>
                <a:cubicBezTo>
                  <a:pt x="10" y="4"/>
                  <a:pt x="8" y="3"/>
                  <a:pt x="7" y="3"/>
                </a:cubicBezTo>
                <a:cubicBezTo>
                  <a:pt x="5" y="3"/>
                  <a:pt x="4" y="6"/>
                  <a:pt x="3" y="8"/>
                </a:cubicBezTo>
                <a:lnTo>
                  <a:pt x="10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163"/>
          <xdr:cNvSpPr>
            <a:spLocks/>
          </xdr:cNvSpPr>
        </xdr:nvSpPr>
        <xdr:spPr bwMode="auto">
          <a:xfrm>
            <a:off x="6293485" y="698500"/>
            <a:ext cx="38100" cy="63500"/>
          </a:xfrm>
          <a:custGeom>
            <a:avLst/>
            <a:gdLst>
              <a:gd name="T0" fmla="*/ 0 w 12"/>
              <a:gd name="T1" fmla="*/ 19050 h 20"/>
              <a:gd name="T2" fmla="*/ 0 w 12"/>
              <a:gd name="T3" fmla="*/ 3175 h 20"/>
              <a:gd name="T4" fmla="*/ 6350 w 12"/>
              <a:gd name="T5" fmla="*/ 3175 h 20"/>
              <a:gd name="T6" fmla="*/ 6350 w 12"/>
              <a:gd name="T7" fmla="*/ 9525 h 20"/>
              <a:gd name="T8" fmla="*/ 9525 w 12"/>
              <a:gd name="T9" fmla="*/ 9525 h 20"/>
              <a:gd name="T10" fmla="*/ 22225 w 12"/>
              <a:gd name="T11" fmla="*/ 0 h 20"/>
              <a:gd name="T12" fmla="*/ 38100 w 12"/>
              <a:gd name="T13" fmla="*/ 22225 h 20"/>
              <a:gd name="T14" fmla="*/ 38100 w 12"/>
              <a:gd name="T15" fmla="*/ 63500 h 20"/>
              <a:gd name="T16" fmla="*/ 28575 w 12"/>
              <a:gd name="T17" fmla="*/ 63500 h 20"/>
              <a:gd name="T18" fmla="*/ 28575 w 12"/>
              <a:gd name="T19" fmla="*/ 22225 h 20"/>
              <a:gd name="T20" fmla="*/ 19050 w 12"/>
              <a:gd name="T21" fmla="*/ 9525 h 20"/>
              <a:gd name="T22" fmla="*/ 9525 w 12"/>
              <a:gd name="T23" fmla="*/ 19050 h 20"/>
              <a:gd name="T24" fmla="*/ 9525 w 12"/>
              <a:gd name="T25" fmla="*/ 25400 h 20"/>
              <a:gd name="T26" fmla="*/ 9525 w 12"/>
              <a:gd name="T27" fmla="*/ 63500 h 20"/>
              <a:gd name="T28" fmla="*/ 0 w 12"/>
              <a:gd name="T29" fmla="*/ 63500 h 20"/>
              <a:gd name="T30" fmla="*/ 0 w 12"/>
              <a:gd name="T31" fmla="*/ 19050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20">
                <a:moveTo>
                  <a:pt x="0" y="6"/>
                </a:moveTo>
                <a:cubicBezTo>
                  <a:pt x="0" y="3"/>
                  <a:pt x="0" y="2"/>
                  <a:pt x="0" y="1"/>
                </a:cubicBezTo>
                <a:cubicBezTo>
                  <a:pt x="2" y="1"/>
                  <a:pt x="2" y="1"/>
                  <a:pt x="2" y="1"/>
                </a:cubicBezTo>
                <a:cubicBezTo>
                  <a:pt x="2" y="3"/>
                  <a:pt x="2" y="3"/>
                  <a:pt x="2" y="3"/>
                </a:cubicBezTo>
                <a:cubicBezTo>
                  <a:pt x="3" y="3"/>
                  <a:pt x="3" y="3"/>
                  <a:pt x="3" y="3"/>
                </a:cubicBezTo>
                <a:cubicBezTo>
                  <a:pt x="3" y="1"/>
                  <a:pt x="5" y="0"/>
                  <a:pt x="7" y="0"/>
                </a:cubicBezTo>
                <a:cubicBezTo>
                  <a:pt x="10" y="0"/>
                  <a:pt x="12" y="2"/>
                  <a:pt x="12" y="7"/>
                </a:cubicBezTo>
                <a:cubicBezTo>
                  <a:pt x="12" y="20"/>
                  <a:pt x="12" y="20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7"/>
                  <a:pt x="9" y="7"/>
                  <a:pt x="9" y="7"/>
                </a:cubicBezTo>
                <a:cubicBezTo>
                  <a:pt x="9" y="5"/>
                  <a:pt x="8" y="3"/>
                  <a:pt x="6" y="3"/>
                </a:cubicBezTo>
                <a:cubicBezTo>
                  <a:pt x="5" y="3"/>
                  <a:pt x="3" y="4"/>
                  <a:pt x="3" y="6"/>
                </a:cubicBezTo>
                <a:cubicBezTo>
                  <a:pt x="3" y="6"/>
                  <a:pt x="3" y="7"/>
                  <a:pt x="3" y="8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64"/>
          <xdr:cNvSpPr>
            <a:spLocks/>
          </xdr:cNvSpPr>
        </xdr:nvSpPr>
        <xdr:spPr bwMode="auto">
          <a:xfrm>
            <a:off x="6337935" y="685800"/>
            <a:ext cx="28575" cy="76200"/>
          </a:xfrm>
          <a:custGeom>
            <a:avLst/>
            <a:gdLst>
              <a:gd name="T0" fmla="*/ 19050 w 9"/>
              <a:gd name="T1" fmla="*/ 0 h 24"/>
              <a:gd name="T2" fmla="*/ 19050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9050 w 9"/>
              <a:gd name="T9" fmla="*/ 22225 h 24"/>
              <a:gd name="T10" fmla="*/ 19050 w 9"/>
              <a:gd name="T11" fmla="*/ 57150 h 24"/>
              <a:gd name="T12" fmla="*/ 25400 w 9"/>
              <a:gd name="T13" fmla="*/ 69850 h 24"/>
              <a:gd name="T14" fmla="*/ 28575 w 9"/>
              <a:gd name="T15" fmla="*/ 66675 h 24"/>
              <a:gd name="T16" fmla="*/ 28575 w 9"/>
              <a:gd name="T17" fmla="*/ 76200 h 24"/>
              <a:gd name="T18" fmla="*/ 22225 w 9"/>
              <a:gd name="T19" fmla="*/ 76200 h 24"/>
              <a:gd name="T20" fmla="*/ 12700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9050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6" y="0"/>
                </a:moveTo>
                <a:cubicBezTo>
                  <a:pt x="6" y="5"/>
                  <a:pt x="6" y="5"/>
                  <a:pt x="6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6" y="7"/>
                  <a:pt x="6" y="7"/>
                  <a:pt x="6" y="7"/>
                </a:cubicBezTo>
                <a:cubicBezTo>
                  <a:pt x="6" y="18"/>
                  <a:pt x="6" y="18"/>
                  <a:pt x="6" y="18"/>
                </a:cubicBezTo>
                <a:cubicBezTo>
                  <a:pt x="6" y="21"/>
                  <a:pt x="6" y="22"/>
                  <a:pt x="8" y="22"/>
                </a:cubicBezTo>
                <a:cubicBezTo>
                  <a:pt x="8" y="22"/>
                  <a:pt x="8" y="22"/>
                  <a:pt x="9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8" y="24"/>
                  <a:pt x="7" y="24"/>
                </a:cubicBezTo>
                <a:cubicBezTo>
                  <a:pt x="5" y="24"/>
                  <a:pt x="4" y="24"/>
                  <a:pt x="4" y="23"/>
                </a:cubicBezTo>
                <a:cubicBezTo>
                  <a:pt x="3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65"/>
          <xdr:cNvSpPr>
            <a:spLocks noEditPoints="1"/>
          </xdr:cNvSpPr>
        </xdr:nvSpPr>
        <xdr:spPr bwMode="auto">
          <a:xfrm>
            <a:off x="6372860" y="698500"/>
            <a:ext cx="34925" cy="63500"/>
          </a:xfrm>
          <a:custGeom>
            <a:avLst/>
            <a:gdLst>
              <a:gd name="T0" fmla="*/ 34925 w 11"/>
              <a:gd name="T1" fmla="*/ 50800 h 20"/>
              <a:gd name="T2" fmla="*/ 34925 w 11"/>
              <a:gd name="T3" fmla="*/ 63500 h 20"/>
              <a:gd name="T4" fmla="*/ 28575 w 11"/>
              <a:gd name="T5" fmla="*/ 63500 h 20"/>
              <a:gd name="T6" fmla="*/ 25400 w 11"/>
              <a:gd name="T7" fmla="*/ 57150 h 20"/>
              <a:gd name="T8" fmla="*/ 25400 w 11"/>
              <a:gd name="T9" fmla="*/ 57150 h 20"/>
              <a:gd name="T10" fmla="*/ 12700 w 11"/>
              <a:gd name="T11" fmla="*/ 63500 h 20"/>
              <a:gd name="T12" fmla="*/ 0 w 11"/>
              <a:gd name="T13" fmla="*/ 47625 h 20"/>
              <a:gd name="T14" fmla="*/ 25400 w 11"/>
              <a:gd name="T15" fmla="*/ 25400 h 20"/>
              <a:gd name="T16" fmla="*/ 25400 w 11"/>
              <a:gd name="T17" fmla="*/ 22225 h 20"/>
              <a:gd name="T18" fmla="*/ 15875 w 11"/>
              <a:gd name="T19" fmla="*/ 9525 h 20"/>
              <a:gd name="T20" fmla="*/ 6350 w 11"/>
              <a:gd name="T21" fmla="*/ 12700 h 20"/>
              <a:gd name="T22" fmla="*/ 3175 w 11"/>
              <a:gd name="T23" fmla="*/ 6350 h 20"/>
              <a:gd name="T24" fmla="*/ 19050 w 11"/>
              <a:gd name="T25" fmla="*/ 0 h 20"/>
              <a:gd name="T26" fmla="*/ 34925 w 11"/>
              <a:gd name="T27" fmla="*/ 22225 h 20"/>
              <a:gd name="T28" fmla="*/ 34925 w 11"/>
              <a:gd name="T29" fmla="*/ 50800 h 20"/>
              <a:gd name="T30" fmla="*/ 25400 w 11"/>
              <a:gd name="T31" fmla="*/ 31750 h 20"/>
              <a:gd name="T32" fmla="*/ 9525 w 11"/>
              <a:gd name="T33" fmla="*/ 44450 h 20"/>
              <a:gd name="T34" fmla="*/ 15875 w 11"/>
              <a:gd name="T35" fmla="*/ 57150 h 20"/>
              <a:gd name="T36" fmla="*/ 25400 w 11"/>
              <a:gd name="T37" fmla="*/ 47625 h 20"/>
              <a:gd name="T38" fmla="*/ 25400 w 11"/>
              <a:gd name="T39" fmla="*/ 44450 h 20"/>
              <a:gd name="T40" fmla="*/ 25400 w 11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1" h="20">
                <a:moveTo>
                  <a:pt x="11" y="16"/>
                </a:moveTo>
                <a:cubicBezTo>
                  <a:pt x="11" y="17"/>
                  <a:pt x="11" y="19"/>
                  <a:pt x="11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8" y="18"/>
                  <a:pt x="8" y="18"/>
                  <a:pt x="8" y="18"/>
                </a:cubicBezTo>
                <a:cubicBezTo>
                  <a:pt x="8" y="18"/>
                  <a:pt x="8" y="18"/>
                  <a:pt x="8" y="18"/>
                </a:cubicBezTo>
                <a:cubicBezTo>
                  <a:pt x="7" y="19"/>
                  <a:pt x="6" y="20"/>
                  <a:pt x="4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7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5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66"/>
          <xdr:cNvSpPr>
            <a:spLocks/>
          </xdr:cNvSpPr>
        </xdr:nvSpPr>
        <xdr:spPr bwMode="auto">
          <a:xfrm>
            <a:off x="642048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67"/>
          <xdr:cNvSpPr>
            <a:spLocks/>
          </xdr:cNvSpPr>
        </xdr:nvSpPr>
        <xdr:spPr bwMode="auto">
          <a:xfrm>
            <a:off x="6449060" y="701675"/>
            <a:ext cx="34925" cy="60325"/>
          </a:xfrm>
          <a:custGeom>
            <a:avLst/>
            <a:gdLst>
              <a:gd name="T0" fmla="*/ 0 w 11"/>
              <a:gd name="T1" fmla="*/ 53975 h 19"/>
              <a:gd name="T2" fmla="*/ 19050 w 11"/>
              <a:gd name="T3" fmla="*/ 15875 h 19"/>
              <a:gd name="T4" fmla="*/ 25400 w 11"/>
              <a:gd name="T5" fmla="*/ 6350 h 19"/>
              <a:gd name="T6" fmla="*/ 25400 w 11"/>
              <a:gd name="T7" fmla="*/ 6350 h 19"/>
              <a:gd name="T8" fmla="*/ 3175 w 11"/>
              <a:gd name="T9" fmla="*/ 6350 h 19"/>
              <a:gd name="T10" fmla="*/ 3175 w 11"/>
              <a:gd name="T11" fmla="*/ 0 h 19"/>
              <a:gd name="T12" fmla="*/ 34925 w 11"/>
              <a:gd name="T13" fmla="*/ 0 h 19"/>
              <a:gd name="T14" fmla="*/ 34925 w 11"/>
              <a:gd name="T15" fmla="*/ 6350 h 19"/>
              <a:gd name="T16" fmla="*/ 15875 w 11"/>
              <a:gd name="T17" fmla="*/ 41275 h 19"/>
              <a:gd name="T18" fmla="*/ 12700 w 11"/>
              <a:gd name="T19" fmla="*/ 50800 h 19"/>
              <a:gd name="T20" fmla="*/ 12700 w 11"/>
              <a:gd name="T21" fmla="*/ 50800 h 19"/>
              <a:gd name="T22" fmla="*/ 34925 w 11"/>
              <a:gd name="T23" fmla="*/ 50800 h 19"/>
              <a:gd name="T24" fmla="*/ 34925 w 11"/>
              <a:gd name="T25" fmla="*/ 60325 h 19"/>
              <a:gd name="T26" fmla="*/ 0 w 11"/>
              <a:gd name="T27" fmla="*/ 60325 h 19"/>
              <a:gd name="T28" fmla="*/ 0 w 11"/>
              <a:gd name="T29" fmla="*/ 53975 h 1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1" h="19">
                <a:moveTo>
                  <a:pt x="0" y="17"/>
                </a:moveTo>
                <a:cubicBezTo>
                  <a:pt x="6" y="5"/>
                  <a:pt x="6" y="5"/>
                  <a:pt x="6" y="5"/>
                </a:cubicBezTo>
                <a:cubicBezTo>
                  <a:pt x="7" y="4"/>
                  <a:pt x="7" y="3"/>
                  <a:pt x="8" y="2"/>
                </a:cubicBezTo>
                <a:cubicBezTo>
                  <a:pt x="8" y="2"/>
                  <a:pt x="8" y="2"/>
                  <a:pt x="8" y="2"/>
                </a:cubicBezTo>
                <a:cubicBezTo>
                  <a:pt x="1" y="2"/>
                  <a:pt x="1" y="2"/>
                  <a:pt x="1" y="2"/>
                </a:cubicBezTo>
                <a:cubicBezTo>
                  <a:pt x="1" y="0"/>
                  <a:pt x="1" y="0"/>
                  <a:pt x="1" y="0"/>
                </a:cubicBezTo>
                <a:cubicBezTo>
                  <a:pt x="11" y="0"/>
                  <a:pt x="11" y="0"/>
                  <a:pt x="11" y="0"/>
                </a:cubicBezTo>
                <a:cubicBezTo>
                  <a:pt x="11" y="2"/>
                  <a:pt x="11" y="2"/>
                  <a:pt x="11" y="2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14"/>
                  <a:pt x="4" y="15"/>
                  <a:pt x="4" y="16"/>
                </a:cubicBezTo>
                <a:cubicBezTo>
                  <a:pt x="4" y="16"/>
                  <a:pt x="4" y="16"/>
                  <a:pt x="4" y="16"/>
                </a:cubicBezTo>
                <a:cubicBezTo>
                  <a:pt x="11" y="16"/>
                  <a:pt x="11" y="16"/>
                  <a:pt x="11" y="16"/>
                </a:cubicBezTo>
                <a:cubicBezTo>
                  <a:pt x="11" y="19"/>
                  <a:pt x="11" y="19"/>
                  <a:pt x="11" y="19"/>
                </a:cubicBezTo>
                <a:cubicBezTo>
                  <a:pt x="0" y="19"/>
                  <a:pt x="0" y="19"/>
                  <a:pt x="0" y="19"/>
                </a:cubicBezTo>
                <a:lnTo>
                  <a:pt x="0" y="1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68"/>
          <xdr:cNvSpPr>
            <a:spLocks noEditPoints="1"/>
          </xdr:cNvSpPr>
        </xdr:nvSpPr>
        <xdr:spPr bwMode="auto">
          <a:xfrm>
            <a:off x="6490335" y="698500"/>
            <a:ext cx="38735" cy="63500"/>
          </a:xfrm>
          <a:custGeom>
            <a:avLst/>
            <a:gdLst>
              <a:gd name="T0" fmla="*/ 35507 w 12"/>
              <a:gd name="T1" fmla="*/ 50800 h 20"/>
              <a:gd name="T2" fmla="*/ 38735 w 12"/>
              <a:gd name="T3" fmla="*/ 63500 h 20"/>
              <a:gd name="T4" fmla="*/ 29051 w 12"/>
              <a:gd name="T5" fmla="*/ 63500 h 20"/>
              <a:gd name="T6" fmla="*/ 29051 w 12"/>
              <a:gd name="T7" fmla="*/ 57150 h 20"/>
              <a:gd name="T8" fmla="*/ 29051 w 12"/>
              <a:gd name="T9" fmla="*/ 57150 h 20"/>
              <a:gd name="T10" fmla="*/ 16140 w 12"/>
              <a:gd name="T11" fmla="*/ 63500 h 20"/>
              <a:gd name="T12" fmla="*/ 0 w 12"/>
              <a:gd name="T13" fmla="*/ 47625 h 20"/>
              <a:gd name="T14" fmla="*/ 25823 w 12"/>
              <a:gd name="T15" fmla="*/ 25400 h 20"/>
              <a:gd name="T16" fmla="*/ 25823 w 12"/>
              <a:gd name="T17" fmla="*/ 22225 h 20"/>
              <a:gd name="T18" fmla="*/ 16140 w 12"/>
              <a:gd name="T19" fmla="*/ 9525 h 20"/>
              <a:gd name="T20" fmla="*/ 6456 w 12"/>
              <a:gd name="T21" fmla="*/ 12700 h 20"/>
              <a:gd name="T22" fmla="*/ 3228 w 12"/>
              <a:gd name="T23" fmla="*/ 6350 h 20"/>
              <a:gd name="T24" fmla="*/ 19368 w 12"/>
              <a:gd name="T25" fmla="*/ 0 h 20"/>
              <a:gd name="T26" fmla="*/ 35507 w 12"/>
              <a:gd name="T27" fmla="*/ 22225 h 20"/>
              <a:gd name="T28" fmla="*/ 35507 w 12"/>
              <a:gd name="T29" fmla="*/ 50800 h 20"/>
              <a:gd name="T30" fmla="*/ 25823 w 12"/>
              <a:gd name="T31" fmla="*/ 31750 h 20"/>
              <a:gd name="T32" fmla="*/ 9684 w 12"/>
              <a:gd name="T33" fmla="*/ 44450 h 20"/>
              <a:gd name="T34" fmla="*/ 19368 w 12"/>
              <a:gd name="T35" fmla="*/ 57150 h 20"/>
              <a:gd name="T36" fmla="*/ 25823 w 12"/>
              <a:gd name="T37" fmla="*/ 47625 h 20"/>
              <a:gd name="T38" fmla="*/ 25823 w 12"/>
              <a:gd name="T39" fmla="*/ 44450 h 20"/>
              <a:gd name="T40" fmla="*/ 25823 w 12"/>
              <a:gd name="T41" fmla="*/ 31750 h 20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2" h="20">
                <a:moveTo>
                  <a:pt x="11" y="16"/>
                </a:moveTo>
                <a:cubicBezTo>
                  <a:pt x="11" y="17"/>
                  <a:pt x="12" y="19"/>
                  <a:pt x="12" y="20"/>
                </a:cubicBezTo>
                <a:cubicBezTo>
                  <a:pt x="9" y="20"/>
                  <a:pt x="9" y="20"/>
                  <a:pt x="9" y="20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8" y="19"/>
                  <a:pt x="6" y="20"/>
                  <a:pt x="5" y="20"/>
                </a:cubicBezTo>
                <a:cubicBezTo>
                  <a:pt x="2" y="20"/>
                  <a:pt x="0" y="18"/>
                  <a:pt x="0" y="15"/>
                </a:cubicBezTo>
                <a:cubicBezTo>
                  <a:pt x="0" y="10"/>
                  <a:pt x="4" y="8"/>
                  <a:pt x="8" y="8"/>
                </a:cubicBezTo>
                <a:cubicBezTo>
                  <a:pt x="8" y="7"/>
                  <a:pt x="8" y="7"/>
                  <a:pt x="8" y="7"/>
                </a:cubicBezTo>
                <a:cubicBezTo>
                  <a:pt x="8" y="4"/>
                  <a:pt x="8" y="3"/>
                  <a:pt x="5" y="3"/>
                </a:cubicBezTo>
                <a:cubicBezTo>
                  <a:pt x="4" y="3"/>
                  <a:pt x="3" y="3"/>
                  <a:pt x="2" y="4"/>
                </a:cubicBezTo>
                <a:cubicBezTo>
                  <a:pt x="1" y="2"/>
                  <a:pt x="1" y="2"/>
                  <a:pt x="1" y="2"/>
                </a:cubicBezTo>
                <a:cubicBezTo>
                  <a:pt x="2" y="1"/>
                  <a:pt x="4" y="0"/>
                  <a:pt x="6" y="0"/>
                </a:cubicBezTo>
                <a:cubicBezTo>
                  <a:pt x="10" y="0"/>
                  <a:pt x="11" y="3"/>
                  <a:pt x="11" y="7"/>
                </a:cubicBezTo>
                <a:lnTo>
                  <a:pt x="11" y="16"/>
                </a:lnTo>
                <a:close/>
                <a:moveTo>
                  <a:pt x="8" y="10"/>
                </a:moveTo>
                <a:cubicBezTo>
                  <a:pt x="7" y="10"/>
                  <a:pt x="3" y="10"/>
                  <a:pt x="3" y="14"/>
                </a:cubicBezTo>
                <a:cubicBezTo>
                  <a:pt x="3" y="17"/>
                  <a:pt x="4" y="18"/>
                  <a:pt x="6" y="18"/>
                </a:cubicBezTo>
                <a:cubicBezTo>
                  <a:pt x="7" y="18"/>
                  <a:pt x="8" y="17"/>
                  <a:pt x="8" y="15"/>
                </a:cubicBezTo>
                <a:cubicBezTo>
                  <a:pt x="8" y="14"/>
                  <a:pt x="8" y="14"/>
                  <a:pt x="8" y="14"/>
                </a:cubicBezTo>
                <a:lnTo>
                  <a:pt x="8" y="1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69"/>
          <xdr:cNvSpPr>
            <a:spLocks/>
          </xdr:cNvSpPr>
        </xdr:nvSpPr>
        <xdr:spPr bwMode="auto">
          <a:xfrm>
            <a:off x="6541770" y="673100"/>
            <a:ext cx="38100" cy="88900"/>
          </a:xfrm>
          <a:custGeom>
            <a:avLst/>
            <a:gdLst>
              <a:gd name="T0" fmla="*/ 9525 w 12"/>
              <a:gd name="T1" fmla="*/ 57150 h 28"/>
              <a:gd name="T2" fmla="*/ 9525 w 12"/>
              <a:gd name="T3" fmla="*/ 57150 h 28"/>
              <a:gd name="T4" fmla="*/ 12700 w 12"/>
              <a:gd name="T5" fmla="*/ 47625 h 28"/>
              <a:gd name="T6" fmla="*/ 25400 w 12"/>
              <a:gd name="T7" fmla="*/ 28575 h 28"/>
              <a:gd name="T8" fmla="*/ 34925 w 12"/>
              <a:gd name="T9" fmla="*/ 28575 h 28"/>
              <a:gd name="T10" fmla="*/ 19050 w 12"/>
              <a:gd name="T11" fmla="*/ 53975 h 28"/>
              <a:gd name="T12" fmla="*/ 38100 w 12"/>
              <a:gd name="T13" fmla="*/ 88900 h 28"/>
              <a:gd name="T14" fmla="*/ 25400 w 12"/>
              <a:gd name="T15" fmla="*/ 88900 h 28"/>
              <a:gd name="T16" fmla="*/ 12700 w 12"/>
              <a:gd name="T17" fmla="*/ 60325 h 28"/>
              <a:gd name="T18" fmla="*/ 9525 w 12"/>
              <a:gd name="T19" fmla="*/ 66675 h 28"/>
              <a:gd name="T20" fmla="*/ 9525 w 12"/>
              <a:gd name="T21" fmla="*/ 88900 h 28"/>
              <a:gd name="T22" fmla="*/ 0 w 12"/>
              <a:gd name="T23" fmla="*/ 88900 h 28"/>
              <a:gd name="T24" fmla="*/ 0 w 12"/>
              <a:gd name="T25" fmla="*/ 0 h 28"/>
              <a:gd name="T26" fmla="*/ 9525 w 12"/>
              <a:gd name="T27" fmla="*/ 0 h 28"/>
              <a:gd name="T28" fmla="*/ 9525 w 12"/>
              <a:gd name="T29" fmla="*/ 57150 h 2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2" h="28">
                <a:moveTo>
                  <a:pt x="3" y="18"/>
                </a:moveTo>
                <a:cubicBezTo>
                  <a:pt x="3" y="18"/>
                  <a:pt x="3" y="18"/>
                  <a:pt x="3" y="18"/>
                </a:cubicBezTo>
                <a:cubicBezTo>
                  <a:pt x="3" y="17"/>
                  <a:pt x="4" y="16"/>
                  <a:pt x="4" y="15"/>
                </a:cubicBezTo>
                <a:cubicBezTo>
                  <a:pt x="8" y="9"/>
                  <a:pt x="8" y="9"/>
                  <a:pt x="8" y="9"/>
                </a:cubicBezTo>
                <a:cubicBezTo>
                  <a:pt x="11" y="9"/>
                  <a:pt x="11" y="9"/>
                  <a:pt x="11" y="9"/>
                </a:cubicBezTo>
                <a:cubicBezTo>
                  <a:pt x="6" y="17"/>
                  <a:pt x="6" y="17"/>
                  <a:pt x="6" y="17"/>
                </a:cubicBezTo>
                <a:cubicBezTo>
                  <a:pt x="12" y="28"/>
                  <a:pt x="12" y="28"/>
                  <a:pt x="12" y="28"/>
                </a:cubicBezTo>
                <a:cubicBezTo>
                  <a:pt x="8" y="28"/>
                  <a:pt x="8" y="28"/>
                  <a:pt x="8" y="28"/>
                </a:cubicBezTo>
                <a:cubicBezTo>
                  <a:pt x="4" y="19"/>
                  <a:pt x="4" y="19"/>
                  <a:pt x="4" y="19"/>
                </a:cubicBezTo>
                <a:cubicBezTo>
                  <a:pt x="3" y="21"/>
                  <a:pt x="3" y="21"/>
                  <a:pt x="3" y="21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lnTo>
                  <a:pt x="3" y="1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70"/>
          <xdr:cNvSpPr>
            <a:spLocks/>
          </xdr:cNvSpPr>
        </xdr:nvSpPr>
        <xdr:spPr bwMode="auto">
          <a:xfrm>
            <a:off x="6586220" y="701675"/>
            <a:ext cx="38100" cy="60325"/>
          </a:xfrm>
          <a:custGeom>
            <a:avLst/>
            <a:gdLst>
              <a:gd name="T0" fmla="*/ 34925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2700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5875 w 12"/>
              <a:gd name="T21" fmla="*/ 53975 h 19"/>
              <a:gd name="T22" fmla="*/ 25400 w 12"/>
              <a:gd name="T23" fmla="*/ 44450 h 19"/>
              <a:gd name="T24" fmla="*/ 25400 w 12"/>
              <a:gd name="T25" fmla="*/ 38100 h 19"/>
              <a:gd name="T26" fmla="*/ 25400 w 12"/>
              <a:gd name="T27" fmla="*/ 0 h 19"/>
              <a:gd name="T28" fmla="*/ 34925 w 12"/>
              <a:gd name="T29" fmla="*/ 0 h 19"/>
              <a:gd name="T30" fmla="*/ 34925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1" y="14"/>
                </a:moveTo>
                <a:cubicBezTo>
                  <a:pt x="11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8" y="18"/>
                  <a:pt x="7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Rectangle 171"/>
          <xdr:cNvSpPr>
            <a:spLocks noChangeArrowheads="1"/>
          </xdr:cNvSpPr>
        </xdr:nvSpPr>
        <xdr:spPr bwMode="auto">
          <a:xfrm>
            <a:off x="6637020" y="673100"/>
            <a:ext cx="9525" cy="889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4" name="Freeform 172"/>
          <xdr:cNvSpPr>
            <a:spLocks/>
          </xdr:cNvSpPr>
        </xdr:nvSpPr>
        <xdr:spPr bwMode="auto">
          <a:xfrm>
            <a:off x="6656070" y="685800"/>
            <a:ext cx="28575" cy="76200"/>
          </a:xfrm>
          <a:custGeom>
            <a:avLst/>
            <a:gdLst>
              <a:gd name="T0" fmla="*/ 15875 w 9"/>
              <a:gd name="T1" fmla="*/ 0 h 24"/>
              <a:gd name="T2" fmla="*/ 15875 w 9"/>
              <a:gd name="T3" fmla="*/ 15875 h 24"/>
              <a:gd name="T4" fmla="*/ 28575 w 9"/>
              <a:gd name="T5" fmla="*/ 15875 h 24"/>
              <a:gd name="T6" fmla="*/ 28575 w 9"/>
              <a:gd name="T7" fmla="*/ 22225 h 24"/>
              <a:gd name="T8" fmla="*/ 15875 w 9"/>
              <a:gd name="T9" fmla="*/ 22225 h 24"/>
              <a:gd name="T10" fmla="*/ 15875 w 9"/>
              <a:gd name="T11" fmla="*/ 57150 h 24"/>
              <a:gd name="T12" fmla="*/ 22225 w 9"/>
              <a:gd name="T13" fmla="*/ 69850 h 24"/>
              <a:gd name="T14" fmla="*/ 25400 w 9"/>
              <a:gd name="T15" fmla="*/ 66675 h 24"/>
              <a:gd name="T16" fmla="*/ 28575 w 9"/>
              <a:gd name="T17" fmla="*/ 76200 h 24"/>
              <a:gd name="T18" fmla="*/ 19050 w 9"/>
              <a:gd name="T19" fmla="*/ 76200 h 24"/>
              <a:gd name="T20" fmla="*/ 9525 w 9"/>
              <a:gd name="T21" fmla="*/ 73025 h 24"/>
              <a:gd name="T22" fmla="*/ 6350 w 9"/>
              <a:gd name="T23" fmla="*/ 57150 h 24"/>
              <a:gd name="T24" fmla="*/ 6350 w 9"/>
              <a:gd name="T25" fmla="*/ 22225 h 24"/>
              <a:gd name="T26" fmla="*/ 0 w 9"/>
              <a:gd name="T27" fmla="*/ 22225 h 24"/>
              <a:gd name="T28" fmla="*/ 0 w 9"/>
              <a:gd name="T29" fmla="*/ 15875 h 24"/>
              <a:gd name="T30" fmla="*/ 6350 w 9"/>
              <a:gd name="T31" fmla="*/ 15875 h 24"/>
              <a:gd name="T32" fmla="*/ 6350 w 9"/>
              <a:gd name="T33" fmla="*/ 3175 h 24"/>
              <a:gd name="T34" fmla="*/ 15875 w 9"/>
              <a:gd name="T35" fmla="*/ 0 h 24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9" h="24">
                <a:moveTo>
                  <a:pt x="5" y="0"/>
                </a:moveTo>
                <a:cubicBezTo>
                  <a:pt x="5" y="5"/>
                  <a:pt x="5" y="5"/>
                  <a:pt x="5" y="5"/>
                </a:cubicBezTo>
                <a:cubicBezTo>
                  <a:pt x="9" y="5"/>
                  <a:pt x="9" y="5"/>
                  <a:pt x="9" y="5"/>
                </a:cubicBezTo>
                <a:cubicBezTo>
                  <a:pt x="9" y="7"/>
                  <a:pt x="9" y="7"/>
                  <a:pt x="9" y="7"/>
                </a:cubicBezTo>
                <a:cubicBezTo>
                  <a:pt x="5" y="7"/>
                  <a:pt x="5" y="7"/>
                  <a:pt x="5" y="7"/>
                </a:cubicBezTo>
                <a:cubicBezTo>
                  <a:pt x="5" y="18"/>
                  <a:pt x="5" y="18"/>
                  <a:pt x="5" y="18"/>
                </a:cubicBezTo>
                <a:cubicBezTo>
                  <a:pt x="5" y="21"/>
                  <a:pt x="6" y="22"/>
                  <a:pt x="7" y="22"/>
                </a:cubicBezTo>
                <a:cubicBezTo>
                  <a:pt x="8" y="22"/>
                  <a:pt x="8" y="22"/>
                  <a:pt x="8" y="21"/>
                </a:cubicBezTo>
                <a:cubicBezTo>
                  <a:pt x="9" y="24"/>
                  <a:pt x="9" y="24"/>
                  <a:pt x="9" y="24"/>
                </a:cubicBezTo>
                <a:cubicBezTo>
                  <a:pt x="8" y="24"/>
                  <a:pt x="7" y="24"/>
                  <a:pt x="6" y="24"/>
                </a:cubicBezTo>
                <a:cubicBezTo>
                  <a:pt x="5" y="24"/>
                  <a:pt x="4" y="24"/>
                  <a:pt x="3" y="23"/>
                </a:cubicBezTo>
                <a:cubicBezTo>
                  <a:pt x="2" y="22"/>
                  <a:pt x="2" y="21"/>
                  <a:pt x="2" y="18"/>
                </a:cubicBezTo>
                <a:cubicBezTo>
                  <a:pt x="2" y="7"/>
                  <a:pt x="2" y="7"/>
                  <a:pt x="2" y="7"/>
                </a:cubicBezTo>
                <a:cubicBezTo>
                  <a:pt x="0" y="7"/>
                  <a:pt x="0" y="7"/>
                  <a:pt x="0" y="7"/>
                </a:cubicBezTo>
                <a:cubicBezTo>
                  <a:pt x="0" y="5"/>
                  <a:pt x="0" y="5"/>
                  <a:pt x="0" y="5"/>
                </a:cubicBezTo>
                <a:cubicBezTo>
                  <a:pt x="2" y="5"/>
                  <a:pt x="2" y="5"/>
                  <a:pt x="2" y="5"/>
                </a:cubicBezTo>
                <a:cubicBezTo>
                  <a:pt x="2" y="1"/>
                  <a:pt x="2" y="1"/>
                  <a:pt x="2" y="1"/>
                </a:cubicBezTo>
                <a:lnTo>
                  <a:pt x="5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73"/>
          <xdr:cNvSpPr>
            <a:spLocks/>
          </xdr:cNvSpPr>
        </xdr:nvSpPr>
        <xdr:spPr bwMode="auto">
          <a:xfrm>
            <a:off x="6694170" y="701675"/>
            <a:ext cx="34925" cy="60325"/>
          </a:xfrm>
          <a:custGeom>
            <a:avLst/>
            <a:gdLst>
              <a:gd name="T0" fmla="*/ 34925 w 11"/>
              <a:gd name="T1" fmla="*/ 44450 h 19"/>
              <a:gd name="T2" fmla="*/ 34925 w 11"/>
              <a:gd name="T3" fmla="*/ 60325 h 19"/>
              <a:gd name="T4" fmla="*/ 28575 w 11"/>
              <a:gd name="T5" fmla="*/ 60325 h 19"/>
              <a:gd name="T6" fmla="*/ 25400 w 11"/>
              <a:gd name="T7" fmla="*/ 53975 h 19"/>
              <a:gd name="T8" fmla="*/ 25400 w 11"/>
              <a:gd name="T9" fmla="*/ 53975 h 19"/>
              <a:gd name="T10" fmla="*/ 12700 w 11"/>
              <a:gd name="T11" fmla="*/ 60325 h 19"/>
              <a:gd name="T12" fmla="*/ 0 w 11"/>
              <a:gd name="T13" fmla="*/ 38100 h 19"/>
              <a:gd name="T14" fmla="*/ 0 w 11"/>
              <a:gd name="T15" fmla="*/ 0 h 19"/>
              <a:gd name="T16" fmla="*/ 9525 w 11"/>
              <a:gd name="T17" fmla="*/ 0 h 19"/>
              <a:gd name="T18" fmla="*/ 9525 w 11"/>
              <a:gd name="T19" fmla="*/ 34925 h 19"/>
              <a:gd name="T20" fmla="*/ 15875 w 11"/>
              <a:gd name="T21" fmla="*/ 53975 h 19"/>
              <a:gd name="T22" fmla="*/ 25400 w 11"/>
              <a:gd name="T23" fmla="*/ 44450 h 19"/>
              <a:gd name="T24" fmla="*/ 25400 w 11"/>
              <a:gd name="T25" fmla="*/ 38100 h 19"/>
              <a:gd name="T26" fmla="*/ 25400 w 11"/>
              <a:gd name="T27" fmla="*/ 0 h 19"/>
              <a:gd name="T28" fmla="*/ 34925 w 11"/>
              <a:gd name="T29" fmla="*/ 0 h 19"/>
              <a:gd name="T30" fmla="*/ 34925 w 11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1" h="19">
                <a:moveTo>
                  <a:pt x="11" y="14"/>
                </a:moveTo>
                <a:cubicBezTo>
                  <a:pt x="11" y="16"/>
                  <a:pt x="11" y="17"/>
                  <a:pt x="11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7"/>
                  <a:pt x="8" y="17"/>
                  <a:pt x="8" y="17"/>
                </a:cubicBezTo>
                <a:cubicBezTo>
                  <a:pt x="8" y="18"/>
                  <a:pt x="6" y="19"/>
                  <a:pt x="4" y="19"/>
                </a:cubicBezTo>
                <a:cubicBezTo>
                  <a:pt x="1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3" y="17"/>
                  <a:pt x="5" y="17"/>
                </a:cubicBezTo>
                <a:cubicBezTo>
                  <a:pt x="7" y="17"/>
                  <a:pt x="8" y="15"/>
                  <a:pt x="8" y="14"/>
                </a:cubicBezTo>
                <a:cubicBezTo>
                  <a:pt x="8" y="14"/>
                  <a:pt x="8" y="13"/>
                  <a:pt x="8" y="12"/>
                </a:cubicBezTo>
                <a:cubicBezTo>
                  <a:pt x="8" y="0"/>
                  <a:pt x="8" y="0"/>
                  <a:pt x="8" y="0"/>
                </a:cubicBezTo>
                <a:cubicBezTo>
                  <a:pt x="11" y="0"/>
                  <a:pt x="11" y="0"/>
                  <a:pt x="11" y="0"/>
                </a:cubicBezTo>
                <a:lnTo>
                  <a:pt x="11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74"/>
          <xdr:cNvSpPr>
            <a:spLocks/>
          </xdr:cNvSpPr>
        </xdr:nvSpPr>
        <xdr:spPr bwMode="auto">
          <a:xfrm>
            <a:off x="6741795" y="698500"/>
            <a:ext cx="26035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763 w 8"/>
              <a:gd name="T5" fmla="*/ 3175 h 20"/>
              <a:gd name="T6" fmla="*/ 9763 w 8"/>
              <a:gd name="T7" fmla="*/ 12700 h 20"/>
              <a:gd name="T8" fmla="*/ 9763 w 8"/>
              <a:gd name="T9" fmla="*/ 12700 h 20"/>
              <a:gd name="T10" fmla="*/ 22781 w 8"/>
              <a:gd name="T11" fmla="*/ 0 h 20"/>
              <a:gd name="T12" fmla="*/ 26035 w 8"/>
              <a:gd name="T13" fmla="*/ 0 h 20"/>
              <a:gd name="T14" fmla="*/ 26035 w 8"/>
              <a:gd name="T15" fmla="*/ 9525 h 20"/>
              <a:gd name="T16" fmla="*/ 22781 w 8"/>
              <a:gd name="T17" fmla="*/ 9525 h 20"/>
              <a:gd name="T18" fmla="*/ 13018 w 8"/>
              <a:gd name="T19" fmla="*/ 22225 h 20"/>
              <a:gd name="T20" fmla="*/ 13018 w 8"/>
              <a:gd name="T21" fmla="*/ 28575 h 20"/>
              <a:gd name="T22" fmla="*/ 13018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75"/>
          <xdr:cNvSpPr>
            <a:spLocks/>
          </xdr:cNvSpPr>
        </xdr:nvSpPr>
        <xdr:spPr bwMode="auto">
          <a:xfrm>
            <a:off x="6774180" y="701675"/>
            <a:ext cx="38100" cy="60325"/>
          </a:xfrm>
          <a:custGeom>
            <a:avLst/>
            <a:gdLst>
              <a:gd name="T0" fmla="*/ 38100 w 12"/>
              <a:gd name="T1" fmla="*/ 44450 h 19"/>
              <a:gd name="T2" fmla="*/ 38100 w 12"/>
              <a:gd name="T3" fmla="*/ 60325 h 19"/>
              <a:gd name="T4" fmla="*/ 28575 w 12"/>
              <a:gd name="T5" fmla="*/ 60325 h 19"/>
              <a:gd name="T6" fmla="*/ 28575 w 12"/>
              <a:gd name="T7" fmla="*/ 53975 h 19"/>
              <a:gd name="T8" fmla="*/ 28575 w 12"/>
              <a:gd name="T9" fmla="*/ 53975 h 19"/>
              <a:gd name="T10" fmla="*/ 15875 w 12"/>
              <a:gd name="T11" fmla="*/ 60325 h 19"/>
              <a:gd name="T12" fmla="*/ 0 w 12"/>
              <a:gd name="T13" fmla="*/ 38100 h 19"/>
              <a:gd name="T14" fmla="*/ 0 w 12"/>
              <a:gd name="T15" fmla="*/ 0 h 19"/>
              <a:gd name="T16" fmla="*/ 9525 w 12"/>
              <a:gd name="T17" fmla="*/ 0 h 19"/>
              <a:gd name="T18" fmla="*/ 9525 w 12"/>
              <a:gd name="T19" fmla="*/ 34925 h 19"/>
              <a:gd name="T20" fmla="*/ 19050 w 12"/>
              <a:gd name="T21" fmla="*/ 53975 h 19"/>
              <a:gd name="T22" fmla="*/ 28575 w 12"/>
              <a:gd name="T23" fmla="*/ 44450 h 19"/>
              <a:gd name="T24" fmla="*/ 28575 w 12"/>
              <a:gd name="T25" fmla="*/ 38100 h 19"/>
              <a:gd name="T26" fmla="*/ 28575 w 12"/>
              <a:gd name="T27" fmla="*/ 0 h 19"/>
              <a:gd name="T28" fmla="*/ 38100 w 12"/>
              <a:gd name="T29" fmla="*/ 0 h 19"/>
              <a:gd name="T30" fmla="*/ 38100 w 12"/>
              <a:gd name="T31" fmla="*/ 44450 h 19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" h="19">
                <a:moveTo>
                  <a:pt x="12" y="14"/>
                </a:moveTo>
                <a:cubicBezTo>
                  <a:pt x="12" y="16"/>
                  <a:pt x="12" y="17"/>
                  <a:pt x="12" y="19"/>
                </a:cubicBezTo>
                <a:cubicBezTo>
                  <a:pt x="9" y="19"/>
                  <a:pt x="9" y="19"/>
                  <a:pt x="9" y="19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7"/>
                  <a:pt x="9" y="17"/>
                  <a:pt x="9" y="17"/>
                </a:cubicBezTo>
                <a:cubicBezTo>
                  <a:pt x="9" y="18"/>
                  <a:pt x="7" y="19"/>
                  <a:pt x="5" y="19"/>
                </a:cubicBezTo>
                <a:cubicBezTo>
                  <a:pt x="2" y="19"/>
                  <a:pt x="0" y="17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4"/>
                  <a:pt x="4" y="17"/>
                  <a:pt x="6" y="17"/>
                </a:cubicBezTo>
                <a:cubicBezTo>
                  <a:pt x="8" y="17"/>
                  <a:pt x="9" y="15"/>
                  <a:pt x="9" y="14"/>
                </a:cubicBezTo>
                <a:cubicBezTo>
                  <a:pt x="9" y="14"/>
                  <a:pt x="9" y="13"/>
                  <a:pt x="9" y="12"/>
                </a:cubicBezTo>
                <a:cubicBezTo>
                  <a:pt x="9" y="0"/>
                  <a:pt x="9" y="0"/>
                  <a:pt x="9" y="0"/>
                </a:cubicBezTo>
                <a:cubicBezTo>
                  <a:pt x="12" y="0"/>
                  <a:pt x="12" y="0"/>
                  <a:pt x="12" y="0"/>
                </a:cubicBezTo>
                <a:lnTo>
                  <a:pt x="12" y="1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76"/>
          <xdr:cNvSpPr>
            <a:spLocks noEditPoints="1"/>
          </xdr:cNvSpPr>
        </xdr:nvSpPr>
        <xdr:spPr bwMode="auto">
          <a:xfrm>
            <a:off x="6824980" y="673100"/>
            <a:ext cx="41275" cy="88900"/>
          </a:xfrm>
          <a:custGeom>
            <a:avLst/>
            <a:gdLst>
              <a:gd name="T0" fmla="*/ 0 w 13"/>
              <a:gd name="T1" fmla="*/ 0 h 28"/>
              <a:gd name="T2" fmla="*/ 9525 w 13"/>
              <a:gd name="T3" fmla="*/ 0 h 28"/>
              <a:gd name="T4" fmla="*/ 9525 w 13"/>
              <a:gd name="T5" fmla="*/ 34925 h 28"/>
              <a:gd name="T6" fmla="*/ 9525 w 13"/>
              <a:gd name="T7" fmla="*/ 34925 h 28"/>
              <a:gd name="T8" fmla="*/ 22225 w 13"/>
              <a:gd name="T9" fmla="*/ 25400 h 28"/>
              <a:gd name="T10" fmla="*/ 41275 w 13"/>
              <a:gd name="T11" fmla="*/ 57150 h 28"/>
              <a:gd name="T12" fmla="*/ 22225 w 13"/>
              <a:gd name="T13" fmla="*/ 88900 h 28"/>
              <a:gd name="T14" fmla="*/ 9525 w 13"/>
              <a:gd name="T15" fmla="*/ 79375 h 28"/>
              <a:gd name="T16" fmla="*/ 9525 w 13"/>
              <a:gd name="T17" fmla="*/ 79375 h 28"/>
              <a:gd name="T18" fmla="*/ 9525 w 13"/>
              <a:gd name="T19" fmla="*/ 88900 h 28"/>
              <a:gd name="T20" fmla="*/ 0 w 13"/>
              <a:gd name="T21" fmla="*/ 88900 h 28"/>
              <a:gd name="T22" fmla="*/ 0 w 13"/>
              <a:gd name="T23" fmla="*/ 73025 h 28"/>
              <a:gd name="T24" fmla="*/ 0 w 13"/>
              <a:gd name="T25" fmla="*/ 0 h 28"/>
              <a:gd name="T26" fmla="*/ 9525 w 13"/>
              <a:gd name="T27" fmla="*/ 66675 h 28"/>
              <a:gd name="T28" fmla="*/ 9525 w 13"/>
              <a:gd name="T29" fmla="*/ 69850 h 28"/>
              <a:gd name="T30" fmla="*/ 19050 w 13"/>
              <a:gd name="T31" fmla="*/ 82550 h 28"/>
              <a:gd name="T32" fmla="*/ 31750 w 13"/>
              <a:gd name="T33" fmla="*/ 57150 h 28"/>
              <a:gd name="T34" fmla="*/ 19050 w 13"/>
              <a:gd name="T35" fmla="*/ 34925 h 28"/>
              <a:gd name="T36" fmla="*/ 9525 w 13"/>
              <a:gd name="T37" fmla="*/ 44450 h 28"/>
              <a:gd name="T38" fmla="*/ 9525 w 13"/>
              <a:gd name="T39" fmla="*/ 50800 h 28"/>
              <a:gd name="T40" fmla="*/ 9525 w 13"/>
              <a:gd name="T41" fmla="*/ 66675 h 28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13" h="28">
                <a:moveTo>
                  <a:pt x="0" y="0"/>
                </a:moveTo>
                <a:cubicBezTo>
                  <a:pt x="3" y="0"/>
                  <a:pt x="3" y="0"/>
                  <a:pt x="3" y="0"/>
                </a:cubicBezTo>
                <a:cubicBezTo>
                  <a:pt x="3" y="11"/>
                  <a:pt x="3" y="11"/>
                  <a:pt x="3" y="11"/>
                </a:cubicBezTo>
                <a:cubicBezTo>
                  <a:pt x="3" y="11"/>
                  <a:pt x="3" y="11"/>
                  <a:pt x="3" y="11"/>
                </a:cubicBezTo>
                <a:cubicBezTo>
                  <a:pt x="4" y="9"/>
                  <a:pt x="6" y="8"/>
                  <a:pt x="7" y="8"/>
                </a:cubicBezTo>
                <a:cubicBezTo>
                  <a:pt x="10" y="8"/>
                  <a:pt x="13" y="12"/>
                  <a:pt x="13" y="18"/>
                </a:cubicBezTo>
                <a:cubicBezTo>
                  <a:pt x="13" y="25"/>
                  <a:pt x="10" y="28"/>
                  <a:pt x="7" y="28"/>
                </a:cubicBezTo>
                <a:cubicBezTo>
                  <a:pt x="5" y="28"/>
                  <a:pt x="4" y="27"/>
                  <a:pt x="3" y="25"/>
                </a:cubicBezTo>
                <a:cubicBezTo>
                  <a:pt x="3" y="25"/>
                  <a:pt x="3" y="25"/>
                  <a:pt x="3" y="25"/>
                </a:cubicBezTo>
                <a:cubicBezTo>
                  <a:pt x="3" y="28"/>
                  <a:pt x="3" y="28"/>
                  <a:pt x="3" y="28"/>
                </a:cubicBezTo>
                <a:cubicBezTo>
                  <a:pt x="0" y="28"/>
                  <a:pt x="0" y="28"/>
                  <a:pt x="0" y="28"/>
                </a:cubicBezTo>
                <a:cubicBezTo>
                  <a:pt x="0" y="27"/>
                  <a:pt x="0" y="25"/>
                  <a:pt x="0" y="23"/>
                </a:cubicBezTo>
                <a:lnTo>
                  <a:pt x="0" y="0"/>
                </a:lnTo>
                <a:close/>
                <a:moveTo>
                  <a:pt x="3" y="21"/>
                </a:moveTo>
                <a:cubicBezTo>
                  <a:pt x="3" y="22"/>
                  <a:pt x="3" y="22"/>
                  <a:pt x="3" y="22"/>
                </a:cubicBezTo>
                <a:cubicBezTo>
                  <a:pt x="4" y="25"/>
                  <a:pt x="5" y="26"/>
                  <a:pt x="6" y="26"/>
                </a:cubicBezTo>
                <a:cubicBezTo>
                  <a:pt x="9" y="26"/>
                  <a:pt x="10" y="22"/>
                  <a:pt x="10" y="18"/>
                </a:cubicBezTo>
                <a:cubicBezTo>
                  <a:pt x="10" y="14"/>
                  <a:pt x="9" y="11"/>
                  <a:pt x="6" y="11"/>
                </a:cubicBezTo>
                <a:cubicBezTo>
                  <a:pt x="5" y="11"/>
                  <a:pt x="4" y="13"/>
                  <a:pt x="3" y="14"/>
                </a:cubicBezTo>
                <a:cubicBezTo>
                  <a:pt x="3" y="15"/>
                  <a:pt x="3" y="15"/>
                  <a:pt x="3" y="16"/>
                </a:cubicBezTo>
                <a:lnTo>
                  <a:pt x="3" y="2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77"/>
          <xdr:cNvSpPr>
            <a:spLocks noEditPoints="1"/>
          </xdr:cNvSpPr>
        </xdr:nvSpPr>
        <xdr:spPr bwMode="auto">
          <a:xfrm>
            <a:off x="6872605" y="698500"/>
            <a:ext cx="41275" cy="63500"/>
          </a:xfrm>
          <a:custGeom>
            <a:avLst/>
            <a:gdLst>
              <a:gd name="T0" fmla="*/ 41275 w 13"/>
              <a:gd name="T1" fmla="*/ 31750 h 20"/>
              <a:gd name="T2" fmla="*/ 22225 w 13"/>
              <a:gd name="T3" fmla="*/ 63500 h 20"/>
              <a:gd name="T4" fmla="*/ 0 w 13"/>
              <a:gd name="T5" fmla="*/ 31750 h 20"/>
              <a:gd name="T6" fmla="*/ 22225 w 13"/>
              <a:gd name="T7" fmla="*/ 0 h 20"/>
              <a:gd name="T8" fmla="*/ 41275 w 13"/>
              <a:gd name="T9" fmla="*/ 31750 h 20"/>
              <a:gd name="T10" fmla="*/ 9525 w 13"/>
              <a:gd name="T11" fmla="*/ 31750 h 20"/>
              <a:gd name="T12" fmla="*/ 22225 w 13"/>
              <a:gd name="T13" fmla="*/ 57150 h 20"/>
              <a:gd name="T14" fmla="*/ 31750 w 13"/>
              <a:gd name="T15" fmla="*/ 31750 h 20"/>
              <a:gd name="T16" fmla="*/ 22225 w 13"/>
              <a:gd name="T17" fmla="*/ 9525 h 20"/>
              <a:gd name="T18" fmla="*/ 9525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10" y="20"/>
                  <a:pt x="7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4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78"/>
          <xdr:cNvSpPr>
            <a:spLocks/>
          </xdr:cNvSpPr>
        </xdr:nvSpPr>
        <xdr:spPr bwMode="auto">
          <a:xfrm>
            <a:off x="692340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Oval 179"/>
          <xdr:cNvSpPr>
            <a:spLocks noChangeArrowheads="1"/>
          </xdr:cNvSpPr>
        </xdr:nvSpPr>
        <xdr:spPr bwMode="auto">
          <a:xfrm>
            <a:off x="6948805" y="749300"/>
            <a:ext cx="12700" cy="12700"/>
          </a:xfrm>
          <a:prstGeom prst="ellipse">
            <a:avLst/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80"/>
          <xdr:cNvSpPr>
            <a:spLocks noEditPoints="1"/>
          </xdr:cNvSpPr>
        </xdr:nvSpPr>
        <xdr:spPr bwMode="auto">
          <a:xfrm>
            <a:off x="6971030" y="698500"/>
            <a:ext cx="41910" cy="63500"/>
          </a:xfrm>
          <a:custGeom>
            <a:avLst/>
            <a:gdLst>
              <a:gd name="T0" fmla="*/ 41910 w 13"/>
              <a:gd name="T1" fmla="*/ 31750 h 20"/>
              <a:gd name="T2" fmla="*/ 19343 w 13"/>
              <a:gd name="T3" fmla="*/ 63500 h 20"/>
              <a:gd name="T4" fmla="*/ 0 w 13"/>
              <a:gd name="T5" fmla="*/ 31750 h 20"/>
              <a:gd name="T6" fmla="*/ 22567 w 13"/>
              <a:gd name="T7" fmla="*/ 0 h 20"/>
              <a:gd name="T8" fmla="*/ 41910 w 13"/>
              <a:gd name="T9" fmla="*/ 31750 h 20"/>
              <a:gd name="T10" fmla="*/ 9672 w 13"/>
              <a:gd name="T11" fmla="*/ 31750 h 20"/>
              <a:gd name="T12" fmla="*/ 22567 w 13"/>
              <a:gd name="T13" fmla="*/ 57150 h 20"/>
              <a:gd name="T14" fmla="*/ 32238 w 13"/>
              <a:gd name="T15" fmla="*/ 31750 h 20"/>
              <a:gd name="T16" fmla="*/ 22567 w 13"/>
              <a:gd name="T17" fmla="*/ 9525 h 20"/>
              <a:gd name="T18" fmla="*/ 9672 w 13"/>
              <a:gd name="T19" fmla="*/ 31750 h 2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13" h="20">
                <a:moveTo>
                  <a:pt x="13" y="10"/>
                </a:moveTo>
                <a:cubicBezTo>
                  <a:pt x="13" y="18"/>
                  <a:pt x="9" y="20"/>
                  <a:pt x="6" y="20"/>
                </a:cubicBezTo>
                <a:cubicBezTo>
                  <a:pt x="3" y="20"/>
                  <a:pt x="0" y="17"/>
                  <a:pt x="0" y="10"/>
                </a:cubicBezTo>
                <a:cubicBezTo>
                  <a:pt x="0" y="3"/>
                  <a:pt x="3" y="0"/>
                  <a:pt x="7" y="0"/>
                </a:cubicBezTo>
                <a:cubicBezTo>
                  <a:pt x="10" y="0"/>
                  <a:pt x="13" y="4"/>
                  <a:pt x="13" y="10"/>
                </a:cubicBezTo>
                <a:close/>
                <a:moveTo>
                  <a:pt x="3" y="10"/>
                </a:moveTo>
                <a:cubicBezTo>
                  <a:pt x="3" y="13"/>
                  <a:pt x="4" y="18"/>
                  <a:pt x="7" y="18"/>
                </a:cubicBezTo>
                <a:cubicBezTo>
                  <a:pt x="9" y="18"/>
                  <a:pt x="10" y="13"/>
                  <a:pt x="10" y="10"/>
                </a:cubicBezTo>
                <a:cubicBezTo>
                  <a:pt x="10" y="7"/>
                  <a:pt x="9" y="3"/>
                  <a:pt x="7" y="3"/>
                </a:cubicBezTo>
                <a:cubicBezTo>
                  <a:pt x="4" y="3"/>
                  <a:pt x="3" y="7"/>
                  <a:pt x="3" y="10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81"/>
          <xdr:cNvSpPr>
            <a:spLocks/>
          </xdr:cNvSpPr>
        </xdr:nvSpPr>
        <xdr:spPr bwMode="auto">
          <a:xfrm>
            <a:off x="7022465" y="698500"/>
            <a:ext cx="25400" cy="63500"/>
          </a:xfrm>
          <a:custGeom>
            <a:avLst/>
            <a:gdLst>
              <a:gd name="T0" fmla="*/ 0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9525 w 8"/>
              <a:gd name="T21" fmla="*/ 28575 h 20"/>
              <a:gd name="T22" fmla="*/ 9525 w 8"/>
              <a:gd name="T23" fmla="*/ 63500 h 20"/>
              <a:gd name="T24" fmla="*/ 0 w 8"/>
              <a:gd name="T25" fmla="*/ 63500 h 20"/>
              <a:gd name="T26" fmla="*/ 0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0" y="6"/>
                </a:moveTo>
                <a:cubicBezTo>
                  <a:pt x="0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5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3" y="8"/>
                  <a:pt x="3" y="9"/>
                  <a:pt x="3" y="9"/>
                </a:cubicBezTo>
                <a:cubicBezTo>
                  <a:pt x="3" y="20"/>
                  <a:pt x="3" y="20"/>
                  <a:pt x="3" y="20"/>
                </a:cubicBezTo>
                <a:cubicBezTo>
                  <a:pt x="0" y="20"/>
                  <a:pt x="0" y="20"/>
                  <a:pt x="0" y="20"/>
                </a:cubicBezTo>
                <a:lnTo>
                  <a:pt x="0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82"/>
          <xdr:cNvSpPr>
            <a:spLocks noEditPoints="1"/>
          </xdr:cNvSpPr>
        </xdr:nvSpPr>
        <xdr:spPr bwMode="auto">
          <a:xfrm>
            <a:off x="7051040" y="698500"/>
            <a:ext cx="41275" cy="88900"/>
          </a:xfrm>
          <a:custGeom>
            <a:avLst/>
            <a:gdLst>
              <a:gd name="T0" fmla="*/ 38100 w 13"/>
              <a:gd name="T1" fmla="*/ 53975 h 28"/>
              <a:gd name="T2" fmla="*/ 31750 w 13"/>
              <a:gd name="T3" fmla="*/ 82550 h 28"/>
              <a:gd name="T4" fmla="*/ 15875 w 13"/>
              <a:gd name="T5" fmla="*/ 88900 h 28"/>
              <a:gd name="T6" fmla="*/ 3175 w 13"/>
              <a:gd name="T7" fmla="*/ 85725 h 28"/>
              <a:gd name="T8" fmla="*/ 6350 w 13"/>
              <a:gd name="T9" fmla="*/ 79375 h 28"/>
              <a:gd name="T10" fmla="*/ 15875 w 13"/>
              <a:gd name="T11" fmla="*/ 79375 h 28"/>
              <a:gd name="T12" fmla="*/ 28575 w 13"/>
              <a:gd name="T13" fmla="*/ 60325 h 28"/>
              <a:gd name="T14" fmla="*/ 28575 w 13"/>
              <a:gd name="T15" fmla="*/ 57150 h 28"/>
              <a:gd name="T16" fmla="*/ 28575 w 13"/>
              <a:gd name="T17" fmla="*/ 57150 h 28"/>
              <a:gd name="T18" fmla="*/ 19050 w 13"/>
              <a:gd name="T19" fmla="*/ 63500 h 28"/>
              <a:gd name="T20" fmla="*/ 0 w 13"/>
              <a:gd name="T21" fmla="*/ 31750 h 28"/>
              <a:gd name="T22" fmla="*/ 19050 w 13"/>
              <a:gd name="T23" fmla="*/ 0 h 28"/>
              <a:gd name="T24" fmla="*/ 31750 w 13"/>
              <a:gd name="T25" fmla="*/ 9525 h 28"/>
              <a:gd name="T26" fmla="*/ 31750 w 13"/>
              <a:gd name="T27" fmla="*/ 9525 h 28"/>
              <a:gd name="T28" fmla="*/ 31750 w 13"/>
              <a:gd name="T29" fmla="*/ 3175 h 28"/>
              <a:gd name="T30" fmla="*/ 41275 w 13"/>
              <a:gd name="T31" fmla="*/ 3175 h 28"/>
              <a:gd name="T32" fmla="*/ 38100 w 13"/>
              <a:gd name="T33" fmla="*/ 22225 h 28"/>
              <a:gd name="T34" fmla="*/ 38100 w 13"/>
              <a:gd name="T35" fmla="*/ 53975 h 28"/>
              <a:gd name="T36" fmla="*/ 28575 w 13"/>
              <a:gd name="T37" fmla="*/ 22225 h 28"/>
              <a:gd name="T38" fmla="*/ 28575 w 13"/>
              <a:gd name="T39" fmla="*/ 19050 h 28"/>
              <a:gd name="T40" fmla="*/ 19050 w 13"/>
              <a:gd name="T41" fmla="*/ 9525 h 28"/>
              <a:gd name="T42" fmla="*/ 9525 w 13"/>
              <a:gd name="T43" fmla="*/ 31750 h 28"/>
              <a:gd name="T44" fmla="*/ 19050 w 13"/>
              <a:gd name="T45" fmla="*/ 53975 h 28"/>
              <a:gd name="T46" fmla="*/ 28575 w 13"/>
              <a:gd name="T47" fmla="*/ 47625 h 28"/>
              <a:gd name="T48" fmla="*/ 28575 w 13"/>
              <a:gd name="T49" fmla="*/ 41275 h 28"/>
              <a:gd name="T50" fmla="*/ 28575 w 13"/>
              <a:gd name="T51" fmla="*/ 22225 h 28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13" h="28">
                <a:moveTo>
                  <a:pt x="12" y="17"/>
                </a:moveTo>
                <a:cubicBezTo>
                  <a:pt x="12" y="23"/>
                  <a:pt x="12" y="24"/>
                  <a:pt x="10" y="26"/>
                </a:cubicBezTo>
                <a:cubicBezTo>
                  <a:pt x="9" y="27"/>
                  <a:pt x="8" y="28"/>
                  <a:pt x="5" y="28"/>
                </a:cubicBezTo>
                <a:cubicBezTo>
                  <a:pt x="4" y="28"/>
                  <a:pt x="2" y="28"/>
                  <a:pt x="1" y="27"/>
                </a:cubicBezTo>
                <a:cubicBezTo>
                  <a:pt x="2" y="25"/>
                  <a:pt x="2" y="25"/>
                  <a:pt x="2" y="25"/>
                </a:cubicBezTo>
                <a:cubicBezTo>
                  <a:pt x="3" y="25"/>
                  <a:pt x="4" y="25"/>
                  <a:pt x="5" y="25"/>
                </a:cubicBezTo>
                <a:cubicBezTo>
                  <a:pt x="8" y="25"/>
                  <a:pt x="9" y="24"/>
                  <a:pt x="9" y="19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8"/>
                  <a:pt x="9" y="18"/>
                  <a:pt x="9" y="18"/>
                </a:cubicBezTo>
                <a:cubicBezTo>
                  <a:pt x="9" y="19"/>
                  <a:pt x="7" y="20"/>
                  <a:pt x="6" y="20"/>
                </a:cubicBezTo>
                <a:cubicBezTo>
                  <a:pt x="2" y="20"/>
                  <a:pt x="0" y="16"/>
                  <a:pt x="0" y="10"/>
                </a:cubicBezTo>
                <a:cubicBezTo>
                  <a:pt x="0" y="3"/>
                  <a:pt x="3" y="0"/>
                  <a:pt x="6" y="0"/>
                </a:cubicBezTo>
                <a:cubicBezTo>
                  <a:pt x="8" y="0"/>
                  <a:pt x="9" y="2"/>
                  <a:pt x="10" y="3"/>
                </a:cubicBezTo>
                <a:cubicBezTo>
                  <a:pt x="10" y="3"/>
                  <a:pt x="10" y="3"/>
                  <a:pt x="10" y="3"/>
                </a:cubicBezTo>
                <a:cubicBezTo>
                  <a:pt x="10" y="1"/>
                  <a:pt x="10" y="1"/>
                  <a:pt x="10" y="1"/>
                </a:cubicBezTo>
                <a:cubicBezTo>
                  <a:pt x="13" y="1"/>
                  <a:pt x="13" y="1"/>
                  <a:pt x="13" y="1"/>
                </a:cubicBezTo>
                <a:cubicBezTo>
                  <a:pt x="13" y="2"/>
                  <a:pt x="12" y="4"/>
                  <a:pt x="12" y="7"/>
                </a:cubicBezTo>
                <a:lnTo>
                  <a:pt x="12" y="17"/>
                </a:lnTo>
                <a:close/>
                <a:moveTo>
                  <a:pt x="9" y="7"/>
                </a:moveTo>
                <a:cubicBezTo>
                  <a:pt x="9" y="7"/>
                  <a:pt x="9" y="6"/>
                  <a:pt x="9" y="6"/>
                </a:cubicBezTo>
                <a:cubicBezTo>
                  <a:pt x="9" y="5"/>
                  <a:pt x="8" y="3"/>
                  <a:pt x="6" y="3"/>
                </a:cubicBezTo>
                <a:cubicBezTo>
                  <a:pt x="4" y="3"/>
                  <a:pt x="3" y="6"/>
                  <a:pt x="3" y="10"/>
                </a:cubicBezTo>
                <a:cubicBezTo>
                  <a:pt x="3" y="15"/>
                  <a:pt x="5" y="17"/>
                  <a:pt x="6" y="17"/>
                </a:cubicBezTo>
                <a:cubicBezTo>
                  <a:pt x="7" y="17"/>
                  <a:pt x="9" y="17"/>
                  <a:pt x="9" y="15"/>
                </a:cubicBezTo>
                <a:cubicBezTo>
                  <a:pt x="9" y="14"/>
                  <a:pt x="9" y="13"/>
                  <a:pt x="9" y="13"/>
                </a:cubicBezTo>
                <a:lnTo>
                  <a:pt x="9" y="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83"/>
          <xdr:cNvSpPr>
            <a:spLocks/>
          </xdr:cNvSpPr>
        </xdr:nvSpPr>
        <xdr:spPr bwMode="auto">
          <a:xfrm>
            <a:off x="7101840" y="749300"/>
            <a:ext cx="12700" cy="12700"/>
          </a:xfrm>
          <a:custGeom>
            <a:avLst/>
            <a:gdLst>
              <a:gd name="T0" fmla="*/ 0 w 4"/>
              <a:gd name="T1" fmla="*/ 6350 h 4"/>
              <a:gd name="T2" fmla="*/ 6350 w 4"/>
              <a:gd name="T3" fmla="*/ 0 h 4"/>
              <a:gd name="T4" fmla="*/ 12700 w 4"/>
              <a:gd name="T5" fmla="*/ 6350 h 4"/>
              <a:gd name="T6" fmla="*/ 6350 w 4"/>
              <a:gd name="T7" fmla="*/ 12700 h 4"/>
              <a:gd name="T8" fmla="*/ 0 w 4"/>
              <a:gd name="T9" fmla="*/ 6350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" h="4">
                <a:moveTo>
                  <a:pt x="0" y="2"/>
                </a:moveTo>
                <a:cubicBezTo>
                  <a:pt x="0" y="1"/>
                  <a:pt x="1" y="0"/>
                  <a:pt x="2" y="0"/>
                </a:cubicBezTo>
                <a:cubicBezTo>
                  <a:pt x="3" y="0"/>
                  <a:pt x="4" y="1"/>
                  <a:pt x="4" y="2"/>
                </a:cubicBezTo>
                <a:cubicBezTo>
                  <a:pt x="4" y="3"/>
                  <a:pt x="3" y="4"/>
                  <a:pt x="2" y="4"/>
                </a:cubicBezTo>
                <a:cubicBezTo>
                  <a:pt x="0" y="4"/>
                  <a:pt x="0" y="3"/>
                  <a:pt x="0" y="2"/>
                </a:cubicBez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84"/>
          <xdr:cNvSpPr>
            <a:spLocks/>
          </xdr:cNvSpPr>
        </xdr:nvSpPr>
        <xdr:spPr bwMode="auto">
          <a:xfrm>
            <a:off x="7124065" y="698500"/>
            <a:ext cx="25400" cy="63500"/>
          </a:xfrm>
          <a:custGeom>
            <a:avLst/>
            <a:gdLst>
              <a:gd name="T0" fmla="*/ 3175 w 8"/>
              <a:gd name="T1" fmla="*/ 19050 h 20"/>
              <a:gd name="T2" fmla="*/ 0 w 8"/>
              <a:gd name="T3" fmla="*/ 3175 h 20"/>
              <a:gd name="T4" fmla="*/ 9525 w 8"/>
              <a:gd name="T5" fmla="*/ 3175 h 20"/>
              <a:gd name="T6" fmla="*/ 9525 w 8"/>
              <a:gd name="T7" fmla="*/ 12700 h 20"/>
              <a:gd name="T8" fmla="*/ 9525 w 8"/>
              <a:gd name="T9" fmla="*/ 12700 h 20"/>
              <a:gd name="T10" fmla="*/ 22225 w 8"/>
              <a:gd name="T11" fmla="*/ 0 h 20"/>
              <a:gd name="T12" fmla="*/ 25400 w 8"/>
              <a:gd name="T13" fmla="*/ 0 h 20"/>
              <a:gd name="T14" fmla="*/ 25400 w 8"/>
              <a:gd name="T15" fmla="*/ 9525 h 20"/>
              <a:gd name="T16" fmla="*/ 22225 w 8"/>
              <a:gd name="T17" fmla="*/ 9525 h 20"/>
              <a:gd name="T18" fmla="*/ 12700 w 8"/>
              <a:gd name="T19" fmla="*/ 22225 h 20"/>
              <a:gd name="T20" fmla="*/ 12700 w 8"/>
              <a:gd name="T21" fmla="*/ 28575 h 20"/>
              <a:gd name="T22" fmla="*/ 12700 w 8"/>
              <a:gd name="T23" fmla="*/ 63500 h 20"/>
              <a:gd name="T24" fmla="*/ 3175 w 8"/>
              <a:gd name="T25" fmla="*/ 63500 h 20"/>
              <a:gd name="T26" fmla="*/ 3175 w 8"/>
              <a:gd name="T27" fmla="*/ 19050 h 20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8" h="20">
                <a:moveTo>
                  <a:pt x="1" y="6"/>
                </a:moveTo>
                <a:cubicBezTo>
                  <a:pt x="1" y="4"/>
                  <a:pt x="0" y="2"/>
                  <a:pt x="0" y="1"/>
                </a:cubicBezTo>
                <a:cubicBezTo>
                  <a:pt x="3" y="1"/>
                  <a:pt x="3" y="1"/>
                  <a:pt x="3" y="1"/>
                </a:cubicBezTo>
                <a:cubicBezTo>
                  <a:pt x="3" y="4"/>
                  <a:pt x="3" y="4"/>
                  <a:pt x="3" y="4"/>
                </a:cubicBezTo>
                <a:cubicBezTo>
                  <a:pt x="3" y="4"/>
                  <a:pt x="3" y="4"/>
                  <a:pt x="3" y="4"/>
                </a:cubicBezTo>
                <a:cubicBezTo>
                  <a:pt x="4" y="2"/>
                  <a:pt x="6" y="0"/>
                  <a:pt x="7" y="0"/>
                </a:cubicBezTo>
                <a:cubicBezTo>
                  <a:pt x="8" y="0"/>
                  <a:pt x="8" y="0"/>
                  <a:pt x="8" y="0"/>
                </a:cubicBezTo>
                <a:cubicBezTo>
                  <a:pt x="8" y="3"/>
                  <a:pt x="8" y="3"/>
                  <a:pt x="8" y="3"/>
                </a:cubicBezTo>
                <a:cubicBezTo>
                  <a:pt x="7" y="3"/>
                  <a:pt x="7" y="3"/>
                  <a:pt x="7" y="3"/>
                </a:cubicBezTo>
                <a:cubicBezTo>
                  <a:pt x="5" y="3"/>
                  <a:pt x="4" y="5"/>
                  <a:pt x="4" y="7"/>
                </a:cubicBezTo>
                <a:cubicBezTo>
                  <a:pt x="4" y="8"/>
                  <a:pt x="4" y="9"/>
                  <a:pt x="4" y="9"/>
                </a:cubicBezTo>
                <a:cubicBezTo>
                  <a:pt x="4" y="20"/>
                  <a:pt x="4" y="20"/>
                  <a:pt x="4" y="20"/>
                </a:cubicBezTo>
                <a:cubicBezTo>
                  <a:pt x="1" y="20"/>
                  <a:pt x="1" y="20"/>
                  <a:pt x="1" y="20"/>
                </a:cubicBezTo>
                <a:lnTo>
                  <a:pt x="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85"/>
          <xdr:cNvSpPr>
            <a:spLocks/>
          </xdr:cNvSpPr>
        </xdr:nvSpPr>
        <xdr:spPr bwMode="auto">
          <a:xfrm>
            <a:off x="7152640" y="698500"/>
            <a:ext cx="31750" cy="63500"/>
          </a:xfrm>
          <a:custGeom>
            <a:avLst/>
            <a:gdLst>
              <a:gd name="T0" fmla="*/ 3175 w 10"/>
              <a:gd name="T1" fmla="*/ 53975 h 20"/>
              <a:gd name="T2" fmla="*/ 12700 w 10"/>
              <a:gd name="T3" fmla="*/ 57150 h 20"/>
              <a:gd name="T4" fmla="*/ 22225 w 10"/>
              <a:gd name="T5" fmla="*/ 47625 h 20"/>
              <a:gd name="T6" fmla="*/ 12700 w 10"/>
              <a:gd name="T7" fmla="*/ 34925 h 20"/>
              <a:gd name="T8" fmla="*/ 3175 w 10"/>
              <a:gd name="T9" fmla="*/ 19050 h 20"/>
              <a:gd name="T10" fmla="*/ 19050 w 10"/>
              <a:gd name="T11" fmla="*/ 0 h 20"/>
              <a:gd name="T12" fmla="*/ 28575 w 10"/>
              <a:gd name="T13" fmla="*/ 3175 h 20"/>
              <a:gd name="T14" fmla="*/ 28575 w 10"/>
              <a:gd name="T15" fmla="*/ 12700 h 20"/>
              <a:gd name="T16" fmla="*/ 19050 w 10"/>
              <a:gd name="T17" fmla="*/ 9525 h 20"/>
              <a:gd name="T18" fmla="*/ 9525 w 10"/>
              <a:gd name="T19" fmla="*/ 15875 h 20"/>
              <a:gd name="T20" fmla="*/ 19050 w 10"/>
              <a:gd name="T21" fmla="*/ 28575 h 20"/>
              <a:gd name="T22" fmla="*/ 31750 w 10"/>
              <a:gd name="T23" fmla="*/ 44450 h 20"/>
              <a:gd name="T24" fmla="*/ 12700 w 10"/>
              <a:gd name="T25" fmla="*/ 63500 h 20"/>
              <a:gd name="T26" fmla="*/ 0 w 10"/>
              <a:gd name="T27" fmla="*/ 60325 h 20"/>
              <a:gd name="T28" fmla="*/ 3175 w 10"/>
              <a:gd name="T29" fmla="*/ 5397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20">
                <a:moveTo>
                  <a:pt x="1" y="17"/>
                </a:moveTo>
                <a:cubicBezTo>
                  <a:pt x="2" y="17"/>
                  <a:pt x="3" y="18"/>
                  <a:pt x="4" y="18"/>
                </a:cubicBezTo>
                <a:cubicBezTo>
                  <a:pt x="6" y="18"/>
                  <a:pt x="7" y="17"/>
                  <a:pt x="7" y="15"/>
                </a:cubicBezTo>
                <a:cubicBezTo>
                  <a:pt x="7" y="13"/>
                  <a:pt x="6" y="12"/>
                  <a:pt x="4" y="11"/>
                </a:cubicBezTo>
                <a:cubicBezTo>
                  <a:pt x="2" y="10"/>
                  <a:pt x="1" y="8"/>
                  <a:pt x="1" y="6"/>
                </a:cubicBezTo>
                <a:cubicBezTo>
                  <a:pt x="1" y="2"/>
                  <a:pt x="3" y="0"/>
                  <a:pt x="6" y="0"/>
                </a:cubicBezTo>
                <a:cubicBezTo>
                  <a:pt x="7" y="0"/>
                  <a:pt x="9" y="1"/>
                  <a:pt x="9" y="1"/>
                </a:cubicBezTo>
                <a:cubicBezTo>
                  <a:pt x="9" y="4"/>
                  <a:pt x="9" y="4"/>
                  <a:pt x="9" y="4"/>
                </a:cubicBezTo>
                <a:cubicBezTo>
                  <a:pt x="8" y="3"/>
                  <a:pt x="7" y="3"/>
                  <a:pt x="6" y="3"/>
                </a:cubicBezTo>
                <a:cubicBezTo>
                  <a:pt x="4" y="3"/>
                  <a:pt x="3" y="4"/>
                  <a:pt x="3" y="5"/>
                </a:cubicBezTo>
                <a:cubicBezTo>
                  <a:pt x="3" y="6"/>
                  <a:pt x="4" y="7"/>
                  <a:pt x="6" y="9"/>
                </a:cubicBezTo>
                <a:cubicBezTo>
                  <a:pt x="8" y="10"/>
                  <a:pt x="10" y="12"/>
                  <a:pt x="10" y="14"/>
                </a:cubicBezTo>
                <a:cubicBezTo>
                  <a:pt x="10" y="18"/>
                  <a:pt x="7" y="20"/>
                  <a:pt x="4" y="20"/>
                </a:cubicBezTo>
                <a:cubicBezTo>
                  <a:pt x="3" y="20"/>
                  <a:pt x="1" y="20"/>
                  <a:pt x="0" y="19"/>
                </a:cubicBezTo>
                <a:lnTo>
                  <a:pt x="1" y="17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Text Box 223"/>
          <xdr:cNvSpPr txBox="1">
            <a:spLocks noChangeArrowheads="1"/>
          </xdr:cNvSpPr>
        </xdr:nvSpPr>
        <xdr:spPr bwMode="auto">
          <a:xfrm>
            <a:off x="3164840" y="928370"/>
            <a:ext cx="1214120" cy="11303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sr-Cyrl-RS" sz="600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Центар за културу града Бора</a:t>
            </a:r>
            <a:endPara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sr-Cyrl-RS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0"/>
  <sheetViews>
    <sheetView tabSelected="1" topLeftCell="A87" workbookViewId="0">
      <selection activeCell="M198" sqref="M198"/>
    </sheetView>
  </sheetViews>
  <sheetFormatPr defaultRowHeight="15" x14ac:dyDescent="0.25"/>
  <cols>
    <col min="1" max="1" width="10.42578125" customWidth="1"/>
    <col min="2" max="2" width="10" customWidth="1"/>
    <col min="3" max="3" width="8.5703125" customWidth="1"/>
    <col min="4" max="4" width="45.7109375" customWidth="1"/>
    <col min="5" max="5" width="16.7109375" customWidth="1"/>
    <col min="6" max="6" width="13.85546875" customWidth="1"/>
    <col min="7" max="7" width="13.42578125" customWidth="1"/>
    <col min="8" max="8" width="18.28515625" customWidth="1"/>
    <col min="9" max="9" width="0.7109375" customWidth="1"/>
    <col min="10" max="10" width="13.85546875" hidden="1" customWidth="1"/>
    <col min="11" max="11" width="13.5703125" hidden="1" customWidth="1"/>
    <col min="12" max="12" width="3.85546875" hidden="1" customWidth="1"/>
    <col min="13" max="13" width="10.140625" bestFit="1" customWidth="1"/>
    <col min="14" max="14" width="11.7109375" bestFit="1" customWidth="1"/>
    <col min="16" max="16" width="10.85546875" bestFit="1" customWidth="1"/>
  </cols>
  <sheetData>
    <row r="1" spans="1:12" x14ac:dyDescent="0.25">
      <c r="A1" s="1"/>
      <c r="B1" s="2"/>
      <c r="C1" s="2"/>
      <c r="D1" s="2"/>
      <c r="E1" s="2"/>
      <c r="F1" s="2"/>
      <c r="G1" s="2"/>
    </row>
    <row r="2" spans="1:12" x14ac:dyDescent="0.25">
      <c r="A2" s="2"/>
      <c r="B2" s="2"/>
      <c r="C2" s="2"/>
      <c r="D2" s="2"/>
      <c r="E2" s="2"/>
      <c r="F2" s="2"/>
      <c r="G2" s="2"/>
    </row>
    <row r="3" spans="1:12" x14ac:dyDescent="0.25">
      <c r="A3" s="2"/>
      <c r="B3" s="2"/>
      <c r="C3" s="2"/>
      <c r="D3" s="2"/>
      <c r="E3" s="2"/>
      <c r="F3" s="2"/>
      <c r="G3" s="2"/>
    </row>
    <row r="4" spans="1:12" x14ac:dyDescent="0.25">
      <c r="A4" s="2"/>
      <c r="B4" s="2"/>
      <c r="C4" s="2"/>
      <c r="D4" s="2"/>
      <c r="E4" s="2"/>
      <c r="F4" s="2"/>
      <c r="G4" s="2"/>
    </row>
    <row r="5" spans="1:12" ht="32.25" customHeight="1" x14ac:dyDescent="0.25">
      <c r="A5" s="2"/>
      <c r="B5" s="2"/>
      <c r="C5" s="2"/>
      <c r="D5" s="2"/>
      <c r="E5" s="2"/>
      <c r="F5" s="2"/>
      <c r="G5" s="2"/>
    </row>
    <row r="6" spans="1:12" ht="15.75" customHeight="1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71.25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s="7" customFormat="1" ht="44.25" thickTop="1" thickBot="1" x14ac:dyDescent="0.3">
      <c r="A9" s="4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6" t="s">
        <v>8</v>
      </c>
    </row>
    <row r="10" spans="1:12" s="13" customFormat="1" ht="15.75" thickBot="1" x14ac:dyDescent="0.3">
      <c r="A10" s="8" t="s">
        <v>9</v>
      </c>
      <c r="B10" s="9"/>
      <c r="C10" s="9"/>
      <c r="D10" s="10"/>
      <c r="E10" s="11"/>
      <c r="F10" s="11"/>
      <c r="G10" s="11"/>
      <c r="H10" s="12"/>
    </row>
    <row r="11" spans="1:12" s="13" customFormat="1" ht="15.75" thickBot="1" x14ac:dyDescent="0.3">
      <c r="A11" s="8" t="s">
        <v>10</v>
      </c>
      <c r="B11" s="9"/>
      <c r="C11" s="9"/>
      <c r="D11" s="10"/>
      <c r="E11" s="11"/>
      <c r="F11" s="11"/>
      <c r="G11" s="11"/>
      <c r="H11" s="12"/>
    </row>
    <row r="12" spans="1:12" s="13" customFormat="1" ht="15.75" thickBot="1" x14ac:dyDescent="0.3">
      <c r="A12" s="8" t="s">
        <v>11</v>
      </c>
      <c r="B12" s="9"/>
      <c r="C12" s="9"/>
      <c r="D12" s="10"/>
      <c r="E12" s="11"/>
      <c r="F12" s="11"/>
      <c r="G12" s="11"/>
      <c r="H12" s="12"/>
    </row>
    <row r="13" spans="1:12" s="13" customFormat="1" ht="15.75" thickBot="1" x14ac:dyDescent="0.3">
      <c r="A13" s="8" t="s">
        <v>12</v>
      </c>
      <c r="B13" s="9"/>
      <c r="C13" s="9"/>
      <c r="D13" s="10"/>
      <c r="E13" s="11"/>
      <c r="F13" s="11"/>
      <c r="G13" s="11"/>
      <c r="H13" s="12"/>
    </row>
    <row r="14" spans="1:12" s="13" customFormat="1" ht="36.75" customHeight="1" thickBot="1" x14ac:dyDescent="0.3">
      <c r="A14" s="14" t="s">
        <v>13</v>
      </c>
      <c r="B14" s="15"/>
      <c r="C14" s="15"/>
      <c r="D14" s="16"/>
      <c r="E14" s="17"/>
      <c r="F14" s="17"/>
      <c r="G14" s="17"/>
      <c r="H14" s="18"/>
    </row>
    <row r="15" spans="1:12" s="13" customFormat="1" ht="15.75" thickBot="1" x14ac:dyDescent="0.3">
      <c r="A15" s="19" t="s">
        <v>13</v>
      </c>
      <c r="B15" s="20"/>
      <c r="C15" s="21" t="s">
        <v>14</v>
      </c>
      <c r="D15" s="22" t="s">
        <v>15</v>
      </c>
      <c r="E15" s="23"/>
      <c r="F15" s="23"/>
      <c r="G15" s="23"/>
      <c r="H15" s="24"/>
    </row>
    <row r="16" spans="1:12" s="13" customFormat="1" ht="15.75" thickBot="1" x14ac:dyDescent="0.3">
      <c r="A16" s="25" t="s">
        <v>16</v>
      </c>
      <c r="B16" s="26" t="s">
        <v>17</v>
      </c>
      <c r="C16" s="26"/>
      <c r="D16" s="27" t="s">
        <v>18</v>
      </c>
      <c r="E16" s="28">
        <f>+E17</f>
        <v>15640488</v>
      </c>
      <c r="F16" s="28">
        <f t="shared" ref="F16:H16" si="0">+F17</f>
        <v>0</v>
      </c>
      <c r="G16" s="28">
        <f t="shared" si="0"/>
        <v>0</v>
      </c>
      <c r="H16" s="29">
        <f t="shared" si="0"/>
        <v>15640488</v>
      </c>
    </row>
    <row r="17" spans="1:8" s="13" customFormat="1" ht="15.75" thickBot="1" x14ac:dyDescent="0.3">
      <c r="A17" s="30"/>
      <c r="B17" s="31"/>
      <c r="C17" s="31" t="s">
        <v>19</v>
      </c>
      <c r="D17" s="32" t="s">
        <v>20</v>
      </c>
      <c r="E17" s="33">
        <v>15640488</v>
      </c>
      <c r="F17" s="33">
        <v>0</v>
      </c>
      <c r="G17" s="33">
        <v>0</v>
      </c>
      <c r="H17" s="34">
        <f>+E17+F17+G17</f>
        <v>15640488</v>
      </c>
    </row>
    <row r="18" spans="1:8" s="13" customFormat="1" ht="15.75" thickBot="1" x14ac:dyDescent="0.3">
      <c r="A18" s="25" t="s">
        <v>21</v>
      </c>
      <c r="B18" s="26" t="s">
        <v>22</v>
      </c>
      <c r="C18" s="26"/>
      <c r="D18" s="27" t="s">
        <v>23</v>
      </c>
      <c r="E18" s="28">
        <f>+E19+E20</f>
        <v>2369544</v>
      </c>
      <c r="F18" s="28">
        <f>+F19+F20</f>
        <v>0</v>
      </c>
      <c r="G18" s="28">
        <f>+G19+G20</f>
        <v>0</v>
      </c>
      <c r="H18" s="29">
        <f>+H19+H20</f>
        <v>2369544</v>
      </c>
    </row>
    <row r="19" spans="1:8" s="13" customFormat="1" ht="15.75" thickBot="1" x14ac:dyDescent="0.3">
      <c r="A19" s="30"/>
      <c r="B19" s="31"/>
      <c r="C19" s="31" t="s">
        <v>24</v>
      </c>
      <c r="D19" s="32" t="s">
        <v>25</v>
      </c>
      <c r="E19" s="33">
        <v>1564062</v>
      </c>
      <c r="F19" s="33">
        <v>0</v>
      </c>
      <c r="G19" s="33">
        <v>0</v>
      </c>
      <c r="H19" s="34">
        <f>+E19+F19+G19</f>
        <v>1564062</v>
      </c>
    </row>
    <row r="20" spans="1:8" s="13" customFormat="1" ht="15.75" thickBot="1" x14ac:dyDescent="0.3">
      <c r="A20" s="30"/>
      <c r="B20" s="31"/>
      <c r="C20" s="31" t="s">
        <v>26</v>
      </c>
      <c r="D20" s="32" t="s">
        <v>27</v>
      </c>
      <c r="E20" s="33">
        <v>805482</v>
      </c>
      <c r="F20" s="33">
        <v>0</v>
      </c>
      <c r="G20" s="33">
        <v>0</v>
      </c>
      <c r="H20" s="34">
        <f>+E20+F20+G20</f>
        <v>805482</v>
      </c>
    </row>
    <row r="21" spans="1:8" s="13" customFormat="1" ht="15.75" thickBot="1" x14ac:dyDescent="0.3">
      <c r="A21" s="25" t="s">
        <v>28</v>
      </c>
      <c r="B21" s="26" t="s">
        <v>29</v>
      </c>
      <c r="C21" s="26"/>
      <c r="D21" s="27" t="s">
        <v>30</v>
      </c>
      <c r="E21" s="28">
        <f>+E22</f>
        <v>100000</v>
      </c>
      <c r="F21" s="28">
        <f>+F22</f>
        <v>0</v>
      </c>
      <c r="G21" s="28">
        <f>+G22</f>
        <v>0</v>
      </c>
      <c r="H21" s="29">
        <f>+H22</f>
        <v>100000</v>
      </c>
    </row>
    <row r="22" spans="1:8" s="13" customFormat="1" ht="15.75" thickBot="1" x14ac:dyDescent="0.3">
      <c r="A22" s="30"/>
      <c r="B22" s="31"/>
      <c r="C22" s="31" t="s">
        <v>31</v>
      </c>
      <c r="D22" s="32" t="s">
        <v>32</v>
      </c>
      <c r="E22" s="33">
        <v>100000</v>
      </c>
      <c r="F22" s="33">
        <v>0</v>
      </c>
      <c r="G22" s="33">
        <v>0</v>
      </c>
      <c r="H22" s="34">
        <f>+E22+F22+G22</f>
        <v>100000</v>
      </c>
    </row>
    <row r="23" spans="1:8" s="13" customFormat="1" ht="15.75" thickBot="1" x14ac:dyDescent="0.3">
      <c r="A23" s="25" t="s">
        <v>33</v>
      </c>
      <c r="B23" s="26" t="s">
        <v>34</v>
      </c>
      <c r="C23" s="26"/>
      <c r="D23" s="27" t="s">
        <v>35</v>
      </c>
      <c r="E23" s="28">
        <f>+E24+E25+E26</f>
        <v>210000</v>
      </c>
      <c r="F23" s="28">
        <f>+F24+F25+F26</f>
        <v>0</v>
      </c>
      <c r="G23" s="28">
        <f>+G24+G25+G26</f>
        <v>0</v>
      </c>
      <c r="H23" s="29">
        <f>+H24+H25+H26</f>
        <v>210000</v>
      </c>
    </row>
    <row r="24" spans="1:8" s="13" customFormat="1" ht="30.75" thickBot="1" x14ac:dyDescent="0.3">
      <c r="A24" s="30"/>
      <c r="B24" s="31"/>
      <c r="C24" s="31" t="s">
        <v>36</v>
      </c>
      <c r="D24" s="35" t="s">
        <v>37</v>
      </c>
      <c r="E24" s="33">
        <v>0</v>
      </c>
      <c r="F24" s="33">
        <v>0</v>
      </c>
      <c r="G24" s="33">
        <v>0</v>
      </c>
      <c r="H24" s="34">
        <f>+E24+F24+G24</f>
        <v>0</v>
      </c>
    </row>
    <row r="25" spans="1:8" s="13" customFormat="1" ht="15.75" thickBot="1" x14ac:dyDescent="0.3">
      <c r="A25" s="30"/>
      <c r="B25" s="31"/>
      <c r="C25" s="31" t="s">
        <v>38</v>
      </c>
      <c r="D25" s="32" t="s">
        <v>39</v>
      </c>
      <c r="E25" s="33">
        <v>60000</v>
      </c>
      <c r="F25" s="33">
        <v>0</v>
      </c>
      <c r="G25" s="33">
        <v>0</v>
      </c>
      <c r="H25" s="34">
        <f>+E25+F25+G25</f>
        <v>60000</v>
      </c>
    </row>
    <row r="26" spans="1:8" s="13" customFormat="1" ht="30.75" thickBot="1" x14ac:dyDescent="0.3">
      <c r="A26" s="30"/>
      <c r="B26" s="31"/>
      <c r="C26" s="31" t="s">
        <v>40</v>
      </c>
      <c r="D26" s="35" t="s">
        <v>41</v>
      </c>
      <c r="E26" s="33">
        <v>150000</v>
      </c>
      <c r="F26" s="33">
        <v>0</v>
      </c>
      <c r="G26" s="33">
        <v>0</v>
      </c>
      <c r="H26" s="34">
        <f>+E26+F26+G26</f>
        <v>150000</v>
      </c>
    </row>
    <row r="27" spans="1:8" s="13" customFormat="1" ht="15.75" thickBot="1" x14ac:dyDescent="0.3">
      <c r="A27" s="25" t="s">
        <v>42</v>
      </c>
      <c r="B27" s="26" t="s">
        <v>43</v>
      </c>
      <c r="C27" s="26"/>
      <c r="D27" s="27" t="s">
        <v>44</v>
      </c>
      <c r="E27" s="28">
        <f>+E28</f>
        <v>250000</v>
      </c>
      <c r="F27" s="28">
        <f>+F28</f>
        <v>0</v>
      </c>
      <c r="G27" s="28">
        <f>+G28</f>
        <v>0</v>
      </c>
      <c r="H27" s="29">
        <f>+H28</f>
        <v>250000</v>
      </c>
    </row>
    <row r="28" spans="1:8" s="13" customFormat="1" ht="15.75" thickBot="1" x14ac:dyDescent="0.3">
      <c r="A28" s="30"/>
      <c r="B28" s="31"/>
      <c r="C28" s="31" t="s">
        <v>45</v>
      </c>
      <c r="D28" s="32" t="s">
        <v>44</v>
      </c>
      <c r="E28" s="33">
        <v>250000</v>
      </c>
      <c r="F28" s="33">
        <v>0</v>
      </c>
      <c r="G28" s="33">
        <v>0</v>
      </c>
      <c r="H28" s="34">
        <f>+E28+F28+G28</f>
        <v>250000</v>
      </c>
    </row>
    <row r="29" spans="1:8" s="13" customFormat="1" ht="29.25" thickBot="1" x14ac:dyDescent="0.3">
      <c r="A29" s="25" t="s">
        <v>46</v>
      </c>
      <c r="B29" s="26" t="s">
        <v>47</v>
      </c>
      <c r="C29" s="26"/>
      <c r="D29" s="36" t="s">
        <v>48</v>
      </c>
      <c r="E29" s="28">
        <f>+E30</f>
        <v>340000</v>
      </c>
      <c r="F29" s="28">
        <f>+F30</f>
        <v>0</v>
      </c>
      <c r="G29" s="28">
        <f>+G30</f>
        <v>0</v>
      </c>
      <c r="H29" s="29">
        <f>+H30</f>
        <v>340000</v>
      </c>
    </row>
    <row r="30" spans="1:8" s="13" customFormat="1" ht="15.75" thickBot="1" x14ac:dyDescent="0.3">
      <c r="A30" s="30"/>
      <c r="B30" s="31"/>
      <c r="C30" s="31" t="s">
        <v>49</v>
      </c>
      <c r="D30" s="32" t="s">
        <v>48</v>
      </c>
      <c r="E30" s="33">
        <v>340000</v>
      </c>
      <c r="F30" s="37">
        <v>0</v>
      </c>
      <c r="G30" s="37">
        <v>0</v>
      </c>
      <c r="H30" s="34">
        <f>+E30+F30+G30</f>
        <v>340000</v>
      </c>
    </row>
    <row r="31" spans="1:8" s="13" customFormat="1" ht="15.75" thickBot="1" x14ac:dyDescent="0.3">
      <c r="A31" s="25" t="s">
        <v>50</v>
      </c>
      <c r="B31" s="26" t="s">
        <v>51</v>
      </c>
      <c r="C31" s="26"/>
      <c r="D31" s="27" t="s">
        <v>52</v>
      </c>
      <c r="E31" s="28">
        <f>+E32+E33+E34+E35+E36+E37</f>
        <v>2260000</v>
      </c>
      <c r="F31" s="28">
        <f>+F32+F33+F34+F35+F36+F37</f>
        <v>0</v>
      </c>
      <c r="G31" s="28">
        <f>+G32+G33+G34+G35+G36+G37</f>
        <v>0</v>
      </c>
      <c r="H31" s="29">
        <f>+H32+H33+H34+H35+H36+H37</f>
        <v>2260000</v>
      </c>
    </row>
    <row r="32" spans="1:8" s="13" customFormat="1" ht="15.75" thickBot="1" x14ac:dyDescent="0.3">
      <c r="A32" s="30"/>
      <c r="B32" s="31"/>
      <c r="C32" s="31" t="s">
        <v>53</v>
      </c>
      <c r="D32" s="32" t="s">
        <v>54</v>
      </c>
      <c r="E32" s="33">
        <v>70000</v>
      </c>
      <c r="F32" s="33">
        <v>0</v>
      </c>
      <c r="G32" s="33">
        <v>0</v>
      </c>
      <c r="H32" s="34">
        <f t="shared" ref="H32:H37" si="1">+E32+F32+G32</f>
        <v>70000</v>
      </c>
    </row>
    <row r="33" spans="1:16" s="13" customFormat="1" ht="15.75" thickBot="1" x14ac:dyDescent="0.3">
      <c r="A33" s="30"/>
      <c r="B33" s="31"/>
      <c r="C33" s="31" t="s">
        <v>55</v>
      </c>
      <c r="D33" s="32" t="s">
        <v>56</v>
      </c>
      <c r="E33" s="33">
        <v>1300000</v>
      </c>
      <c r="F33" s="33">
        <v>0</v>
      </c>
      <c r="G33" s="33">
        <v>0</v>
      </c>
      <c r="H33" s="34">
        <f t="shared" si="1"/>
        <v>1300000</v>
      </c>
    </row>
    <row r="34" spans="1:16" s="13" customFormat="1" ht="15.75" thickBot="1" x14ac:dyDescent="0.3">
      <c r="A34" s="30"/>
      <c r="B34" s="31"/>
      <c r="C34" s="31" t="s">
        <v>57</v>
      </c>
      <c r="D34" s="32" t="s">
        <v>58</v>
      </c>
      <c r="E34" s="33">
        <v>216000</v>
      </c>
      <c r="F34" s="33">
        <v>0</v>
      </c>
      <c r="G34" s="33">
        <v>0</v>
      </c>
      <c r="H34" s="34">
        <f t="shared" si="1"/>
        <v>216000</v>
      </c>
    </row>
    <row r="35" spans="1:16" s="13" customFormat="1" ht="15.75" thickBot="1" x14ac:dyDescent="0.3">
      <c r="A35" s="30"/>
      <c r="B35" s="31"/>
      <c r="C35" s="31" t="s">
        <v>59</v>
      </c>
      <c r="D35" s="32" t="s">
        <v>60</v>
      </c>
      <c r="E35" s="33">
        <v>291000</v>
      </c>
      <c r="F35" s="33">
        <v>0</v>
      </c>
      <c r="G35" s="33">
        <v>0</v>
      </c>
      <c r="H35" s="34">
        <f t="shared" si="1"/>
        <v>291000</v>
      </c>
      <c r="P35" s="38"/>
    </row>
    <row r="36" spans="1:16" s="13" customFormat="1" ht="15.75" thickBot="1" x14ac:dyDescent="0.3">
      <c r="A36" s="30"/>
      <c r="B36" s="31"/>
      <c r="C36" s="31" t="s">
        <v>61</v>
      </c>
      <c r="D36" s="32" t="s">
        <v>62</v>
      </c>
      <c r="E36" s="33">
        <v>382000</v>
      </c>
      <c r="F36" s="33">
        <v>0</v>
      </c>
      <c r="G36" s="33">
        <v>0</v>
      </c>
      <c r="H36" s="34">
        <f t="shared" si="1"/>
        <v>382000</v>
      </c>
    </row>
    <row r="37" spans="1:16" s="13" customFormat="1" ht="15.75" thickBot="1" x14ac:dyDescent="0.3">
      <c r="A37" s="30"/>
      <c r="B37" s="31"/>
      <c r="C37" s="31" t="s">
        <v>63</v>
      </c>
      <c r="D37" s="32" t="s">
        <v>64</v>
      </c>
      <c r="E37" s="33">
        <v>1000</v>
      </c>
      <c r="F37" s="33">
        <v>0</v>
      </c>
      <c r="G37" s="33">
        <v>0</v>
      </c>
      <c r="H37" s="34">
        <f t="shared" si="1"/>
        <v>1000</v>
      </c>
    </row>
    <row r="38" spans="1:16" s="13" customFormat="1" ht="15.75" thickBot="1" x14ac:dyDescent="0.3">
      <c r="A38" s="25" t="s">
        <v>65</v>
      </c>
      <c r="B38" s="26" t="s">
        <v>66</v>
      </c>
      <c r="C38" s="26"/>
      <c r="D38" s="27" t="s">
        <v>67</v>
      </c>
      <c r="E38" s="28">
        <f>+E39</f>
        <v>60000</v>
      </c>
      <c r="F38" s="28">
        <f>+F39</f>
        <v>0</v>
      </c>
      <c r="G38" s="28">
        <f>+G39</f>
        <v>0</v>
      </c>
      <c r="H38" s="29">
        <f>+H39</f>
        <v>60000</v>
      </c>
    </row>
    <row r="39" spans="1:16" s="13" customFormat="1" ht="15.75" thickBot="1" x14ac:dyDescent="0.3">
      <c r="A39" s="30"/>
      <c r="B39" s="31"/>
      <c r="C39" s="31" t="s">
        <v>68</v>
      </c>
      <c r="D39" s="32" t="s">
        <v>69</v>
      </c>
      <c r="E39" s="33">
        <v>60000</v>
      </c>
      <c r="F39" s="33">
        <v>0</v>
      </c>
      <c r="G39" s="33">
        <v>0</v>
      </c>
      <c r="H39" s="34">
        <f>+E39+F39+G39</f>
        <v>60000</v>
      </c>
    </row>
    <row r="40" spans="1:16" s="13" customFormat="1" ht="15.75" thickBot="1" x14ac:dyDescent="0.3">
      <c r="A40" s="25" t="s">
        <v>70</v>
      </c>
      <c r="B40" s="26" t="s">
        <v>71</v>
      </c>
      <c r="C40" s="26"/>
      <c r="D40" s="27" t="s">
        <v>72</v>
      </c>
      <c r="E40" s="28">
        <f>+E41+E42+E43+E44+E45+E46</f>
        <v>1679000</v>
      </c>
      <c r="F40" s="28">
        <f>+F41+F42+F43+F44+F45+F46</f>
        <v>0</v>
      </c>
      <c r="G40" s="28">
        <f>+G41+G42+G43+G44+G45+G46</f>
        <v>0</v>
      </c>
      <c r="H40" s="29">
        <f>+H41+H42+H43+H44+H45+H46</f>
        <v>1679000</v>
      </c>
    </row>
    <row r="41" spans="1:16" s="13" customFormat="1" ht="15.75" thickBot="1" x14ac:dyDescent="0.3">
      <c r="A41" s="30"/>
      <c r="B41" s="31"/>
      <c r="C41" s="31" t="s">
        <v>73</v>
      </c>
      <c r="D41" s="32" t="s">
        <v>74</v>
      </c>
      <c r="E41" s="33">
        <v>396000</v>
      </c>
      <c r="F41" s="33">
        <v>0</v>
      </c>
      <c r="G41" s="33">
        <v>0</v>
      </c>
      <c r="H41" s="34">
        <f t="shared" ref="H41:H46" si="2">+E41+F41+G41</f>
        <v>396000</v>
      </c>
    </row>
    <row r="42" spans="1:16" s="13" customFormat="1" ht="15.75" thickBot="1" x14ac:dyDescent="0.3">
      <c r="A42" s="30"/>
      <c r="B42" s="31"/>
      <c r="C42" s="31" t="s">
        <v>75</v>
      </c>
      <c r="D42" s="32" t="s">
        <v>76</v>
      </c>
      <c r="E42" s="33">
        <v>80000</v>
      </c>
      <c r="F42" s="33">
        <v>0</v>
      </c>
      <c r="G42" s="33">
        <v>0</v>
      </c>
      <c r="H42" s="34">
        <f t="shared" si="2"/>
        <v>80000</v>
      </c>
    </row>
    <row r="43" spans="1:16" s="13" customFormat="1" ht="15.75" thickBot="1" x14ac:dyDescent="0.3">
      <c r="A43" s="30"/>
      <c r="B43" s="31"/>
      <c r="C43" s="31" t="s">
        <v>77</v>
      </c>
      <c r="D43" s="32" t="s">
        <v>78</v>
      </c>
      <c r="E43" s="33">
        <v>120000</v>
      </c>
      <c r="F43" s="33">
        <v>0</v>
      </c>
      <c r="G43" s="33">
        <v>0</v>
      </c>
      <c r="H43" s="34">
        <f t="shared" si="2"/>
        <v>120000</v>
      </c>
    </row>
    <row r="44" spans="1:16" s="13" customFormat="1" ht="15.75" thickBot="1" x14ac:dyDescent="0.3">
      <c r="A44" s="30"/>
      <c r="B44" s="31"/>
      <c r="C44" s="31" t="s">
        <v>79</v>
      </c>
      <c r="D44" s="32" t="s">
        <v>80</v>
      </c>
      <c r="E44" s="33">
        <v>1060000</v>
      </c>
      <c r="F44" s="33">
        <v>0</v>
      </c>
      <c r="G44" s="33">
        <v>0</v>
      </c>
      <c r="H44" s="34">
        <f t="shared" si="2"/>
        <v>1060000</v>
      </c>
    </row>
    <row r="45" spans="1:16" s="13" customFormat="1" ht="15.75" hidden="1" thickBot="1" x14ac:dyDescent="0.3">
      <c r="A45" s="30"/>
      <c r="B45" s="31"/>
      <c r="C45" s="31" t="s">
        <v>81</v>
      </c>
      <c r="D45" s="32" t="s">
        <v>82</v>
      </c>
      <c r="E45" s="33">
        <v>0</v>
      </c>
      <c r="F45" s="33">
        <v>0</v>
      </c>
      <c r="G45" s="33">
        <v>0</v>
      </c>
      <c r="H45" s="34">
        <f t="shared" si="2"/>
        <v>0</v>
      </c>
    </row>
    <row r="46" spans="1:16" s="13" customFormat="1" ht="15.75" thickBot="1" x14ac:dyDescent="0.3">
      <c r="A46" s="30"/>
      <c r="B46" s="31"/>
      <c r="C46" s="31" t="s">
        <v>83</v>
      </c>
      <c r="D46" s="32" t="s">
        <v>84</v>
      </c>
      <c r="E46" s="33">
        <v>23000</v>
      </c>
      <c r="F46" s="33">
        <v>0</v>
      </c>
      <c r="G46" s="33">
        <v>0</v>
      </c>
      <c r="H46" s="34">
        <f t="shared" si="2"/>
        <v>23000</v>
      </c>
    </row>
    <row r="47" spans="1:16" s="13" customFormat="1" ht="15.75" thickBot="1" x14ac:dyDescent="0.3">
      <c r="A47" s="25" t="s">
        <v>85</v>
      </c>
      <c r="B47" s="26" t="s">
        <v>86</v>
      </c>
      <c r="C47" s="26"/>
      <c r="D47" s="27" t="s">
        <v>87</v>
      </c>
      <c r="E47" s="28">
        <f>+E48+E49</f>
        <v>230000</v>
      </c>
      <c r="F47" s="28">
        <f>+F48</f>
        <v>0</v>
      </c>
      <c r="G47" s="28">
        <f>+G48+G49</f>
        <v>0</v>
      </c>
      <c r="H47" s="29">
        <f>+H48+H49</f>
        <v>230000</v>
      </c>
    </row>
    <row r="48" spans="1:16" s="13" customFormat="1" ht="15.75" thickBot="1" x14ac:dyDescent="0.3">
      <c r="A48" s="30"/>
      <c r="B48" s="31"/>
      <c r="C48" s="31" t="s">
        <v>88</v>
      </c>
      <c r="D48" s="32" t="s">
        <v>89</v>
      </c>
      <c r="E48" s="33">
        <v>200000</v>
      </c>
      <c r="F48" s="33">
        <v>0</v>
      </c>
      <c r="G48" s="33">
        <v>0</v>
      </c>
      <c r="H48" s="34">
        <f>+E48+F48+G48</f>
        <v>200000</v>
      </c>
    </row>
    <row r="49" spans="1:8" s="13" customFormat="1" ht="15.75" thickBot="1" x14ac:dyDescent="0.3">
      <c r="A49" s="30"/>
      <c r="B49" s="31"/>
      <c r="C49" s="31" t="s">
        <v>90</v>
      </c>
      <c r="D49" s="32" t="s">
        <v>91</v>
      </c>
      <c r="E49" s="33">
        <v>30000</v>
      </c>
      <c r="F49" s="33">
        <v>0</v>
      </c>
      <c r="G49" s="33">
        <v>0</v>
      </c>
      <c r="H49" s="34">
        <f>+E49+F49+G49</f>
        <v>30000</v>
      </c>
    </row>
    <row r="50" spans="1:8" s="13" customFormat="1" ht="15.75" thickBot="1" x14ac:dyDescent="0.3">
      <c r="A50" s="25" t="s">
        <v>92</v>
      </c>
      <c r="B50" s="26" t="s">
        <v>93</v>
      </c>
      <c r="C50" s="26"/>
      <c r="D50" s="27" t="s">
        <v>94</v>
      </c>
      <c r="E50" s="28">
        <f>+E51+E52</f>
        <v>1704000</v>
      </c>
      <c r="F50" s="28">
        <f>+F51+F52</f>
        <v>0</v>
      </c>
      <c r="G50" s="28">
        <f>+G51+G52</f>
        <v>0</v>
      </c>
      <c r="H50" s="29">
        <f>+H51+H52</f>
        <v>1704000</v>
      </c>
    </row>
    <row r="51" spans="1:8" s="13" customFormat="1" ht="15.75" thickBot="1" x14ac:dyDescent="0.3">
      <c r="A51" s="30"/>
      <c r="B51" s="31"/>
      <c r="C51" s="31" t="s">
        <v>95</v>
      </c>
      <c r="D51" s="32" t="s">
        <v>96</v>
      </c>
      <c r="E51" s="33">
        <v>1000000</v>
      </c>
      <c r="F51" s="33">
        <v>0</v>
      </c>
      <c r="G51" s="33">
        <v>0</v>
      </c>
      <c r="H51" s="34">
        <f>+E51+F51+G51</f>
        <v>1000000</v>
      </c>
    </row>
    <row r="52" spans="1:8" s="13" customFormat="1" ht="15.75" thickBot="1" x14ac:dyDescent="0.3">
      <c r="A52" s="30"/>
      <c r="B52" s="31"/>
      <c r="C52" s="31" t="s">
        <v>97</v>
      </c>
      <c r="D52" s="32" t="s">
        <v>98</v>
      </c>
      <c r="E52" s="33">
        <v>704000</v>
      </c>
      <c r="F52" s="33">
        <v>0</v>
      </c>
      <c r="G52" s="33">
        <v>0</v>
      </c>
      <c r="H52" s="34">
        <f>+E52+F52+G52</f>
        <v>704000</v>
      </c>
    </row>
    <row r="53" spans="1:8" s="13" customFormat="1" ht="15.75" thickBot="1" x14ac:dyDescent="0.3">
      <c r="A53" s="25" t="s">
        <v>99</v>
      </c>
      <c r="B53" s="26" t="s">
        <v>100</v>
      </c>
      <c r="C53" s="26"/>
      <c r="D53" s="27" t="s">
        <v>101</v>
      </c>
      <c r="E53" s="28">
        <f>+E54+E55+E56+E57+E58</f>
        <v>1120000</v>
      </c>
      <c r="F53" s="28">
        <f>+F54+F55+F56+F57+F58</f>
        <v>0</v>
      </c>
      <c r="G53" s="28">
        <f>+G54+G55+G56+G57+G58</f>
        <v>0</v>
      </c>
      <c r="H53" s="29">
        <f>+H54+H55+H56+H57+H58</f>
        <v>1120000</v>
      </c>
    </row>
    <row r="54" spans="1:8" s="13" customFormat="1" ht="15.75" thickBot="1" x14ac:dyDescent="0.3">
      <c r="A54" s="30"/>
      <c r="B54" s="31"/>
      <c r="C54" s="31" t="s">
        <v>102</v>
      </c>
      <c r="D54" s="32" t="s">
        <v>103</v>
      </c>
      <c r="E54" s="33">
        <v>130000</v>
      </c>
      <c r="F54" s="33">
        <v>0</v>
      </c>
      <c r="G54" s="33">
        <v>0</v>
      </c>
      <c r="H54" s="34">
        <f>+E54+F54+G54</f>
        <v>130000</v>
      </c>
    </row>
    <row r="55" spans="1:8" s="13" customFormat="1" ht="30.75" thickBot="1" x14ac:dyDescent="0.3">
      <c r="A55" s="30"/>
      <c r="B55" s="31"/>
      <c r="C55" s="31" t="s">
        <v>104</v>
      </c>
      <c r="D55" s="35" t="s">
        <v>105</v>
      </c>
      <c r="E55" s="33">
        <v>100000</v>
      </c>
      <c r="F55" s="33">
        <v>0</v>
      </c>
      <c r="G55" s="33">
        <v>0</v>
      </c>
      <c r="H55" s="34">
        <f>+E55+F55+G55</f>
        <v>100000</v>
      </c>
    </row>
    <row r="56" spans="1:8" s="13" customFormat="1" ht="15.75" thickBot="1" x14ac:dyDescent="0.3">
      <c r="A56" s="30"/>
      <c r="B56" s="31"/>
      <c r="C56" s="31" t="s">
        <v>106</v>
      </c>
      <c r="D56" s="32" t="s">
        <v>107</v>
      </c>
      <c r="E56" s="33">
        <v>410000</v>
      </c>
      <c r="F56" s="33">
        <v>0</v>
      </c>
      <c r="G56" s="33">
        <v>0</v>
      </c>
      <c r="H56" s="34">
        <f>+E56+F56+G56</f>
        <v>410000</v>
      </c>
    </row>
    <row r="57" spans="1:8" s="13" customFormat="1" ht="30.75" thickBot="1" x14ac:dyDescent="0.3">
      <c r="A57" s="30"/>
      <c r="B57" s="31"/>
      <c r="C57" s="31" t="s">
        <v>108</v>
      </c>
      <c r="D57" s="35" t="s">
        <v>109</v>
      </c>
      <c r="E57" s="33">
        <v>80000</v>
      </c>
      <c r="F57" s="33">
        <v>0</v>
      </c>
      <c r="G57" s="33">
        <v>0</v>
      </c>
      <c r="H57" s="34">
        <f>+E57+F57+G57</f>
        <v>80000</v>
      </c>
    </row>
    <row r="58" spans="1:8" s="13" customFormat="1" ht="15.75" thickBot="1" x14ac:dyDescent="0.3">
      <c r="A58" s="30"/>
      <c r="B58" s="31"/>
      <c r="C58" s="31" t="s">
        <v>110</v>
      </c>
      <c r="D58" s="32" t="s">
        <v>111</v>
      </c>
      <c r="E58" s="33">
        <v>400000</v>
      </c>
      <c r="F58" s="33">
        <v>0</v>
      </c>
      <c r="G58" s="33">
        <v>0</v>
      </c>
      <c r="H58" s="34">
        <f>+E58+F58+G58</f>
        <v>400000</v>
      </c>
    </row>
    <row r="59" spans="1:8" s="13" customFormat="1" ht="15.75" hidden="1" thickBot="1" x14ac:dyDescent="0.3">
      <c r="A59" s="25" t="s">
        <v>112</v>
      </c>
      <c r="B59" s="26" t="s">
        <v>113</v>
      </c>
      <c r="C59" s="26"/>
      <c r="D59" s="27" t="s">
        <v>114</v>
      </c>
      <c r="E59" s="28">
        <f>+E60</f>
        <v>0</v>
      </c>
      <c r="F59" s="28">
        <f>+F60</f>
        <v>0</v>
      </c>
      <c r="G59" s="28">
        <f>+G60</f>
        <v>0</v>
      </c>
      <c r="H59" s="29">
        <f>+H60</f>
        <v>0</v>
      </c>
    </row>
    <row r="60" spans="1:8" s="13" customFormat="1" ht="15.75" hidden="1" thickBot="1" x14ac:dyDescent="0.3">
      <c r="A60" s="30"/>
      <c r="B60" s="31"/>
      <c r="C60" s="31" t="s">
        <v>115</v>
      </c>
      <c r="D60" s="32" t="s">
        <v>116</v>
      </c>
      <c r="E60" s="33">
        <f>10000-10000</f>
        <v>0</v>
      </c>
      <c r="F60" s="33">
        <v>0</v>
      </c>
      <c r="G60" s="33">
        <v>0</v>
      </c>
      <c r="H60" s="34">
        <f>+E60+F60+G60</f>
        <v>0</v>
      </c>
    </row>
    <row r="61" spans="1:8" s="13" customFormat="1" ht="15.75" hidden="1" thickBot="1" x14ac:dyDescent="0.3">
      <c r="A61" s="25" t="s">
        <v>117</v>
      </c>
      <c r="B61" s="26" t="s">
        <v>118</v>
      </c>
      <c r="C61" s="26"/>
      <c r="D61" s="27" t="s">
        <v>119</v>
      </c>
      <c r="E61" s="28">
        <f>+E62</f>
        <v>0</v>
      </c>
      <c r="F61" s="28">
        <f>+F62</f>
        <v>0</v>
      </c>
      <c r="G61" s="28">
        <f>+G62</f>
        <v>0</v>
      </c>
      <c r="H61" s="29">
        <f>+H62</f>
        <v>0</v>
      </c>
    </row>
    <row r="62" spans="1:8" s="13" customFormat="1" ht="30.75" hidden="1" thickBot="1" x14ac:dyDescent="0.3">
      <c r="A62" s="30"/>
      <c r="B62" s="31"/>
      <c r="C62" s="31" t="s">
        <v>120</v>
      </c>
      <c r="D62" s="35" t="s">
        <v>121</v>
      </c>
      <c r="E62" s="33">
        <v>0</v>
      </c>
      <c r="F62" s="33">
        <v>0</v>
      </c>
      <c r="G62" s="33">
        <v>0</v>
      </c>
      <c r="H62" s="34">
        <f>+E62+F62+G62</f>
        <v>0</v>
      </c>
    </row>
    <row r="63" spans="1:8" s="13" customFormat="1" ht="15.75" thickBot="1" x14ac:dyDescent="0.3">
      <c r="A63" s="25" t="s">
        <v>122</v>
      </c>
      <c r="B63" s="26" t="s">
        <v>123</v>
      </c>
      <c r="C63" s="26"/>
      <c r="D63" s="27" t="s">
        <v>124</v>
      </c>
      <c r="E63" s="28">
        <f>+E64+E65</f>
        <v>69000</v>
      </c>
      <c r="F63" s="28">
        <f>+F64+F65</f>
        <v>0</v>
      </c>
      <c r="G63" s="28">
        <f>+G64+G65</f>
        <v>0</v>
      </c>
      <c r="H63" s="29">
        <f>+H64+H65</f>
        <v>69000</v>
      </c>
    </row>
    <row r="64" spans="1:8" s="13" customFormat="1" ht="15.75" thickBot="1" x14ac:dyDescent="0.3">
      <c r="A64" s="30"/>
      <c r="B64" s="31"/>
      <c r="C64" s="31" t="s">
        <v>125</v>
      </c>
      <c r="D64" s="32" t="s">
        <v>126</v>
      </c>
      <c r="E64" s="33">
        <v>25000</v>
      </c>
      <c r="F64" s="33">
        <v>0</v>
      </c>
      <c r="G64" s="33">
        <v>0</v>
      </c>
      <c r="H64" s="34">
        <f>+E64+F64+G64</f>
        <v>25000</v>
      </c>
    </row>
    <row r="65" spans="1:8" s="13" customFormat="1" ht="15.75" thickBot="1" x14ac:dyDescent="0.3">
      <c r="A65" s="30"/>
      <c r="B65" s="31"/>
      <c r="C65" s="31" t="s">
        <v>127</v>
      </c>
      <c r="D65" s="32" t="s">
        <v>128</v>
      </c>
      <c r="E65" s="33">
        <v>44000</v>
      </c>
      <c r="F65" s="33">
        <v>0</v>
      </c>
      <c r="G65" s="33">
        <v>0</v>
      </c>
      <c r="H65" s="34">
        <f>+E65+F65+G65</f>
        <v>44000</v>
      </c>
    </row>
    <row r="66" spans="1:8" s="13" customFormat="1" ht="15.75" hidden="1" thickBot="1" x14ac:dyDescent="0.3">
      <c r="A66" s="25" t="s">
        <v>129</v>
      </c>
      <c r="B66" s="26" t="s">
        <v>130</v>
      </c>
      <c r="C66" s="26"/>
      <c r="D66" s="27" t="s">
        <v>131</v>
      </c>
      <c r="E66" s="28">
        <f>+E67</f>
        <v>0</v>
      </c>
      <c r="F66" s="28">
        <f>+F67</f>
        <v>0</v>
      </c>
      <c r="G66" s="28">
        <f>+G67</f>
        <v>0</v>
      </c>
      <c r="H66" s="29">
        <f>+H67</f>
        <v>0</v>
      </c>
    </row>
    <row r="67" spans="1:8" s="13" customFormat="1" ht="15.75" hidden="1" thickBot="1" x14ac:dyDescent="0.3">
      <c r="A67" s="30"/>
      <c r="B67" s="31"/>
      <c r="C67" s="31" t="s">
        <v>132</v>
      </c>
      <c r="D67" s="32" t="s">
        <v>133</v>
      </c>
      <c r="E67" s="33">
        <v>0</v>
      </c>
      <c r="F67" s="33">
        <v>0</v>
      </c>
      <c r="G67" s="33">
        <v>0</v>
      </c>
      <c r="H67" s="34">
        <f>+E67+F67+G67</f>
        <v>0</v>
      </c>
    </row>
    <row r="68" spans="1:8" s="13" customFormat="1" ht="15.75" thickBot="1" x14ac:dyDescent="0.3">
      <c r="A68" s="25" t="s">
        <v>134</v>
      </c>
      <c r="B68" s="26" t="s">
        <v>135</v>
      </c>
      <c r="C68" s="26"/>
      <c r="D68" s="27" t="s">
        <v>136</v>
      </c>
      <c r="E68" s="28">
        <f>+E69+E70+E71</f>
        <v>500000</v>
      </c>
      <c r="F68" s="28">
        <f t="shared" ref="F68:H68" si="3">+F69+F70+F71</f>
        <v>0</v>
      </c>
      <c r="G68" s="28">
        <f t="shared" si="3"/>
        <v>0</v>
      </c>
      <c r="H68" s="28">
        <f t="shared" si="3"/>
        <v>500000</v>
      </c>
    </row>
    <row r="69" spans="1:8" s="13" customFormat="1" ht="15.75" thickBot="1" x14ac:dyDescent="0.3">
      <c r="A69" s="30"/>
      <c r="B69" s="31"/>
      <c r="C69" s="31" t="s">
        <v>137</v>
      </c>
      <c r="D69" s="32" t="s">
        <v>138</v>
      </c>
      <c r="E69" s="33">
        <v>370000</v>
      </c>
      <c r="F69" s="33">
        <v>0</v>
      </c>
      <c r="G69" s="33">
        <v>0</v>
      </c>
      <c r="H69" s="34">
        <f>+E69+F69+G69</f>
        <v>370000</v>
      </c>
    </row>
    <row r="70" spans="1:8" s="13" customFormat="1" ht="15.75" thickBot="1" x14ac:dyDescent="0.3">
      <c r="A70" s="30"/>
      <c r="B70" s="31"/>
      <c r="C70" s="31" t="s">
        <v>139</v>
      </c>
      <c r="D70" s="32" t="s">
        <v>140</v>
      </c>
      <c r="E70" s="33">
        <v>100000</v>
      </c>
      <c r="F70" s="33">
        <v>0</v>
      </c>
      <c r="G70" s="33">
        <v>0</v>
      </c>
      <c r="H70" s="34">
        <f>+E70+F70+G70</f>
        <v>100000</v>
      </c>
    </row>
    <row r="71" spans="1:8" s="13" customFormat="1" ht="15.75" thickBot="1" x14ac:dyDescent="0.3">
      <c r="A71" s="30"/>
      <c r="B71" s="31"/>
      <c r="C71" s="31" t="s">
        <v>141</v>
      </c>
      <c r="D71" s="32" t="s">
        <v>142</v>
      </c>
      <c r="E71" s="33">
        <v>30000</v>
      </c>
      <c r="F71" s="33">
        <v>0</v>
      </c>
      <c r="G71" s="33">
        <v>0</v>
      </c>
      <c r="H71" s="34">
        <f>+E71+F71+G71</f>
        <v>30000</v>
      </c>
    </row>
    <row r="72" spans="1:8" s="13" customFormat="1" ht="15.75" thickBot="1" x14ac:dyDescent="0.3">
      <c r="A72" s="8"/>
      <c r="B72" s="9"/>
      <c r="C72" s="9"/>
      <c r="D72" s="10" t="s">
        <v>143</v>
      </c>
      <c r="E72" s="39"/>
      <c r="F72" s="39"/>
      <c r="G72" s="39"/>
      <c r="H72" s="40"/>
    </row>
    <row r="73" spans="1:8" s="13" customFormat="1" ht="15.75" thickBot="1" x14ac:dyDescent="0.3">
      <c r="A73" s="8"/>
      <c r="B73" s="9"/>
      <c r="C73" s="41" t="s">
        <v>144</v>
      </c>
      <c r="D73" s="42" t="s">
        <v>145</v>
      </c>
      <c r="E73" s="43">
        <f>+E16+E18+E21+E23+E27+E29+E31+E38+E40+E47+E50+E53+E59+E63+E68+E61</f>
        <v>26532032</v>
      </c>
      <c r="F73" s="43"/>
      <c r="G73" s="43"/>
      <c r="H73" s="44">
        <f>+E73+F73+G73</f>
        <v>26532032</v>
      </c>
    </row>
    <row r="74" spans="1:8" s="13" customFormat="1" ht="15.75" thickBot="1" x14ac:dyDescent="0.3">
      <c r="A74" s="8"/>
      <c r="B74" s="9"/>
      <c r="C74" s="41" t="s">
        <v>146</v>
      </c>
      <c r="D74" s="42" t="s">
        <v>147</v>
      </c>
      <c r="E74" s="43"/>
      <c r="F74" s="43">
        <f>+F68</f>
        <v>0</v>
      </c>
      <c r="G74" s="43"/>
      <c r="H74" s="44">
        <f>+E74+F74+G74</f>
        <v>0</v>
      </c>
    </row>
    <row r="75" spans="1:8" s="13" customFormat="1" ht="15.75" thickBot="1" x14ac:dyDescent="0.3">
      <c r="A75" s="8"/>
      <c r="B75" s="9"/>
      <c r="C75" s="41" t="s">
        <v>148</v>
      </c>
      <c r="D75" s="42" t="s">
        <v>149</v>
      </c>
      <c r="E75" s="43"/>
      <c r="F75" s="43"/>
      <c r="G75" s="43">
        <f>+G23+G70</f>
        <v>0</v>
      </c>
      <c r="H75" s="44">
        <f>+E75+F75+G75</f>
        <v>0</v>
      </c>
    </row>
    <row r="76" spans="1:8" s="13" customFormat="1" ht="15.75" thickBot="1" x14ac:dyDescent="0.3">
      <c r="A76" s="8"/>
      <c r="B76" s="9"/>
      <c r="C76" s="41" t="s">
        <v>150</v>
      </c>
      <c r="D76" s="42" t="s">
        <v>151</v>
      </c>
      <c r="E76" s="43"/>
      <c r="F76" s="43"/>
      <c r="G76" s="43">
        <f>+G31+G40+G50+G66+G69+G47</f>
        <v>0</v>
      </c>
      <c r="H76" s="44">
        <f>+E76+F76+G76</f>
        <v>0</v>
      </c>
    </row>
    <row r="77" spans="1:8" s="13" customFormat="1" ht="21" customHeight="1" thickBot="1" x14ac:dyDescent="0.3">
      <c r="A77" s="8"/>
      <c r="B77" s="9"/>
      <c r="C77" s="9"/>
      <c r="D77" s="10" t="s">
        <v>152</v>
      </c>
      <c r="E77" s="39">
        <f>+E73+E74+E75</f>
        <v>26532032</v>
      </c>
      <c r="F77" s="39">
        <f>+F73+F74+F75</f>
        <v>0</v>
      </c>
      <c r="G77" s="39">
        <f>+G73+G74+G75+G76</f>
        <v>0</v>
      </c>
      <c r="H77" s="40">
        <f>+H73+H74+H75+H76</f>
        <v>26532032</v>
      </c>
    </row>
    <row r="78" spans="1:8" s="13" customFormat="1" ht="33.75" customHeight="1" thickBot="1" x14ac:dyDescent="0.3">
      <c r="A78" s="14" t="s">
        <v>153</v>
      </c>
      <c r="B78" s="15"/>
      <c r="C78" s="15"/>
      <c r="D78" s="16"/>
      <c r="E78" s="17"/>
      <c r="F78" s="17"/>
      <c r="G78" s="17"/>
      <c r="H78" s="18"/>
    </row>
    <row r="79" spans="1:8" s="13" customFormat="1" ht="15.75" thickBot="1" x14ac:dyDescent="0.3">
      <c r="A79" s="19" t="s">
        <v>13</v>
      </c>
      <c r="B79" s="20"/>
      <c r="C79" s="21" t="s">
        <v>14</v>
      </c>
      <c r="D79" s="22" t="s">
        <v>15</v>
      </c>
      <c r="E79" s="23"/>
      <c r="F79" s="23"/>
      <c r="G79" s="23"/>
      <c r="H79" s="24"/>
    </row>
    <row r="80" spans="1:8" s="13" customFormat="1" ht="15.75" thickBot="1" x14ac:dyDescent="0.3">
      <c r="A80" s="25" t="s">
        <v>154</v>
      </c>
      <c r="B80" s="26" t="s">
        <v>51</v>
      </c>
      <c r="C80" s="26"/>
      <c r="D80" s="27" t="s">
        <v>52</v>
      </c>
      <c r="E80" s="28">
        <f>+E81+E82</f>
        <v>40000</v>
      </c>
      <c r="F80" s="28">
        <f>+F81+F82</f>
        <v>0</v>
      </c>
      <c r="G80" s="28">
        <f>+G81+G82</f>
        <v>0</v>
      </c>
      <c r="H80" s="29">
        <f>+H81+H82</f>
        <v>40000</v>
      </c>
    </row>
    <row r="81" spans="1:9" s="13" customFormat="1" ht="15.75" thickBot="1" x14ac:dyDescent="0.3">
      <c r="A81" s="30"/>
      <c r="B81" s="31"/>
      <c r="C81" s="31" t="s">
        <v>61</v>
      </c>
      <c r="D81" s="32" t="s">
        <v>62</v>
      </c>
      <c r="E81" s="33">
        <v>40000</v>
      </c>
      <c r="F81" s="33">
        <v>0</v>
      </c>
      <c r="G81" s="33">
        <v>0</v>
      </c>
      <c r="H81" s="34">
        <f>+E81+F81+G81</f>
        <v>40000</v>
      </c>
    </row>
    <row r="82" spans="1:9" s="13" customFormat="1" ht="15.75" hidden="1" thickBot="1" x14ac:dyDescent="0.3">
      <c r="A82" s="30"/>
      <c r="B82" s="31"/>
      <c r="C82" s="31" t="s">
        <v>155</v>
      </c>
      <c r="D82" s="32" t="s">
        <v>156</v>
      </c>
      <c r="E82" s="33">
        <v>0</v>
      </c>
      <c r="F82" s="33">
        <v>0</v>
      </c>
      <c r="G82" s="33">
        <v>0</v>
      </c>
      <c r="H82" s="34">
        <f>+E82+F82+G82</f>
        <v>0</v>
      </c>
    </row>
    <row r="83" spans="1:9" s="13" customFormat="1" ht="15.75" thickBot="1" x14ac:dyDescent="0.3">
      <c r="A83" s="25" t="s">
        <v>157</v>
      </c>
      <c r="B83" s="26" t="s">
        <v>66</v>
      </c>
      <c r="C83" s="26"/>
      <c r="D83" s="27" t="s">
        <v>67</v>
      </c>
      <c r="E83" s="28">
        <f>+E84+E85</f>
        <v>153500</v>
      </c>
      <c r="F83" s="28">
        <f>+F84+F85</f>
        <v>0</v>
      </c>
      <c r="G83" s="28">
        <f>+G84+G85</f>
        <v>0</v>
      </c>
      <c r="H83" s="45">
        <f>+H84+H85</f>
        <v>153500</v>
      </c>
      <c r="I83" s="46"/>
    </row>
    <row r="84" spans="1:9" s="13" customFormat="1" ht="15.75" thickBot="1" x14ac:dyDescent="0.3">
      <c r="A84" s="30"/>
      <c r="B84" s="31"/>
      <c r="C84" s="31" t="s">
        <v>68</v>
      </c>
      <c r="D84" s="32" t="s">
        <v>69</v>
      </c>
      <c r="E84" s="33">
        <v>103500</v>
      </c>
      <c r="F84" s="33">
        <v>0</v>
      </c>
      <c r="G84" s="33">
        <v>0</v>
      </c>
      <c r="H84" s="34">
        <f>+E84+F84+G84</f>
        <v>103500</v>
      </c>
    </row>
    <row r="85" spans="1:9" s="13" customFormat="1" ht="15.75" thickBot="1" x14ac:dyDescent="0.3">
      <c r="A85" s="30"/>
      <c r="B85" s="31"/>
      <c r="C85" s="31" t="s">
        <v>158</v>
      </c>
      <c r="D85" s="32" t="s">
        <v>159</v>
      </c>
      <c r="E85" s="33">
        <v>50000</v>
      </c>
      <c r="F85" s="33">
        <v>0</v>
      </c>
      <c r="G85" s="33">
        <v>0</v>
      </c>
      <c r="H85" s="34">
        <f>+E85+F85+G85</f>
        <v>50000</v>
      </c>
    </row>
    <row r="86" spans="1:9" s="13" customFormat="1" ht="15.75" thickBot="1" x14ac:dyDescent="0.3">
      <c r="A86" s="25" t="s">
        <v>160</v>
      </c>
      <c r="B86" s="26" t="s">
        <v>71</v>
      </c>
      <c r="C86" s="26"/>
      <c r="D86" s="27" t="s">
        <v>72</v>
      </c>
      <c r="E86" s="28">
        <f>+E87+E88+E89+E90+E91+E92</f>
        <v>12625000</v>
      </c>
      <c r="F86" s="28">
        <f>+F87+F88+F89+F90+F91+F92</f>
        <v>0</v>
      </c>
      <c r="G86" s="28">
        <f>+G87+G88+G89+G90+G91+G92</f>
        <v>0</v>
      </c>
      <c r="H86" s="29">
        <f>+H87+H88+H89+H90+H91+H92</f>
        <v>12625000</v>
      </c>
    </row>
    <row r="87" spans="1:9" s="13" customFormat="1" ht="15.75" thickBot="1" x14ac:dyDescent="0.3">
      <c r="A87" s="30"/>
      <c r="B87" s="31"/>
      <c r="C87" s="31" t="s">
        <v>75</v>
      </c>
      <c r="D87" s="32" t="s">
        <v>76</v>
      </c>
      <c r="E87" s="33">
        <v>200000</v>
      </c>
      <c r="F87" s="33">
        <v>0</v>
      </c>
      <c r="G87" s="33">
        <v>0</v>
      </c>
      <c r="H87" s="34">
        <f t="shared" ref="H87:H92" si="4">+E87+F87+G87</f>
        <v>200000</v>
      </c>
    </row>
    <row r="88" spans="1:9" s="13" customFormat="1" ht="15.75" thickBot="1" x14ac:dyDescent="0.3">
      <c r="A88" s="30"/>
      <c r="B88" s="31"/>
      <c r="C88" s="31" t="s">
        <v>77</v>
      </c>
      <c r="D88" s="32" t="s">
        <v>78</v>
      </c>
      <c r="E88" s="33">
        <v>210000</v>
      </c>
      <c r="F88" s="33">
        <v>0</v>
      </c>
      <c r="G88" s="33">
        <v>0</v>
      </c>
      <c r="H88" s="34">
        <f t="shared" si="4"/>
        <v>210000</v>
      </c>
    </row>
    <row r="89" spans="1:9" s="13" customFormat="1" ht="15.75" thickBot="1" x14ac:dyDescent="0.3">
      <c r="A89" s="30"/>
      <c r="B89" s="31"/>
      <c r="C89" s="31" t="s">
        <v>79</v>
      </c>
      <c r="D89" s="32" t="s">
        <v>80</v>
      </c>
      <c r="E89" s="33">
        <f>1415000+550000</f>
        <v>1965000</v>
      </c>
      <c r="F89" s="33">
        <v>0</v>
      </c>
      <c r="G89" s="33">
        <v>0</v>
      </c>
      <c r="H89" s="34">
        <f t="shared" si="4"/>
        <v>1965000</v>
      </c>
    </row>
    <row r="90" spans="1:9" s="13" customFormat="1" ht="15.75" thickBot="1" x14ac:dyDescent="0.3">
      <c r="A90" s="30"/>
      <c r="B90" s="31"/>
      <c r="C90" s="31" t="s">
        <v>161</v>
      </c>
      <c r="D90" s="32" t="s">
        <v>162</v>
      </c>
      <c r="E90" s="33">
        <v>1100000</v>
      </c>
      <c r="F90" s="33">
        <v>0</v>
      </c>
      <c r="G90" s="33">
        <v>0</v>
      </c>
      <c r="H90" s="34">
        <f t="shared" si="4"/>
        <v>1100000</v>
      </c>
    </row>
    <row r="91" spans="1:9" s="13" customFormat="1" ht="15.75" thickBot="1" x14ac:dyDescent="0.3">
      <c r="A91" s="30"/>
      <c r="B91" s="31"/>
      <c r="C91" s="31" t="s">
        <v>81</v>
      </c>
      <c r="D91" s="32" t="s">
        <v>82</v>
      </c>
      <c r="E91" s="33">
        <v>400000</v>
      </c>
      <c r="F91" s="33">
        <v>0</v>
      </c>
      <c r="G91" s="33">
        <v>0</v>
      </c>
      <c r="H91" s="34">
        <f t="shared" si="4"/>
        <v>400000</v>
      </c>
    </row>
    <row r="92" spans="1:9" s="13" customFormat="1" ht="15.75" thickBot="1" x14ac:dyDescent="0.3">
      <c r="A92" s="30"/>
      <c r="B92" s="31"/>
      <c r="C92" s="31" t="s">
        <v>83</v>
      </c>
      <c r="D92" s="32" t="s">
        <v>84</v>
      </c>
      <c r="E92" s="33">
        <f>8400000+350000</f>
        <v>8750000</v>
      </c>
      <c r="F92" s="33">
        <v>0</v>
      </c>
      <c r="G92" s="33">
        <v>0</v>
      </c>
      <c r="H92" s="34">
        <f t="shared" si="4"/>
        <v>8750000</v>
      </c>
    </row>
    <row r="93" spans="1:9" s="13" customFormat="1" ht="15.75" thickBot="1" x14ac:dyDescent="0.3">
      <c r="A93" s="25" t="s">
        <v>163</v>
      </c>
      <c r="B93" s="26" t="s">
        <v>86</v>
      </c>
      <c r="C93" s="26"/>
      <c r="D93" s="27" t="s">
        <v>87</v>
      </c>
      <c r="E93" s="28">
        <f>+E94+E95+E96</f>
        <v>13240000</v>
      </c>
      <c r="F93" s="28">
        <f>+F94+F95+F96</f>
        <v>0</v>
      </c>
      <c r="G93" s="28">
        <f>+G94+G95+G96</f>
        <v>0</v>
      </c>
      <c r="H93" s="45">
        <f>+H94+H95+H96</f>
        <v>13240000</v>
      </c>
      <c r="I93" s="46"/>
    </row>
    <row r="94" spans="1:9" s="13" customFormat="1" ht="15.75" thickBot="1" x14ac:dyDescent="0.3">
      <c r="A94" s="30"/>
      <c r="B94" s="31"/>
      <c r="C94" s="31" t="s">
        <v>88</v>
      </c>
      <c r="D94" s="32" t="s">
        <v>89</v>
      </c>
      <c r="E94" s="33">
        <f>13620000-900000</f>
        <v>12720000</v>
      </c>
      <c r="F94" s="33">
        <v>0</v>
      </c>
      <c r="G94" s="33">
        <v>0</v>
      </c>
      <c r="H94" s="34">
        <f>+E94+F94+G94</f>
        <v>12720000</v>
      </c>
    </row>
    <row r="95" spans="1:9" s="13" customFormat="1" ht="15.75" thickBot="1" x14ac:dyDescent="0.3">
      <c r="A95" s="30"/>
      <c r="B95" s="31"/>
      <c r="C95" s="31" t="s">
        <v>164</v>
      </c>
      <c r="D95" s="32" t="s">
        <v>165</v>
      </c>
      <c r="E95" s="33">
        <v>20000</v>
      </c>
      <c r="F95" s="33">
        <v>0</v>
      </c>
      <c r="G95" s="33">
        <v>0</v>
      </c>
      <c r="H95" s="34">
        <f>+E95+F95+G95</f>
        <v>20000</v>
      </c>
    </row>
    <row r="96" spans="1:9" s="13" customFormat="1" ht="15.75" thickBot="1" x14ac:dyDescent="0.3">
      <c r="A96" s="30"/>
      <c r="B96" s="31"/>
      <c r="C96" s="31" t="s">
        <v>90</v>
      </c>
      <c r="D96" s="32" t="s">
        <v>91</v>
      </c>
      <c r="E96" s="33">
        <v>500000</v>
      </c>
      <c r="F96" s="33">
        <f>30000-30000</f>
        <v>0</v>
      </c>
      <c r="G96" s="33">
        <v>0</v>
      </c>
      <c r="H96" s="34">
        <f>+E96+F96+G96</f>
        <v>500000</v>
      </c>
    </row>
    <row r="97" spans="1:14" s="13" customFormat="1" ht="15.75" hidden="1" thickBot="1" x14ac:dyDescent="0.3">
      <c r="A97" s="25"/>
      <c r="B97" s="26" t="s">
        <v>93</v>
      </c>
      <c r="C97" s="26"/>
      <c r="D97" s="27" t="s">
        <v>94</v>
      </c>
      <c r="E97" s="28">
        <f>+E98</f>
        <v>0</v>
      </c>
      <c r="F97" s="28">
        <f>+F98+F99+F100</f>
        <v>0</v>
      </c>
      <c r="G97" s="28">
        <f>+G98+G99+G100</f>
        <v>0</v>
      </c>
      <c r="H97" s="45">
        <f>+H98</f>
        <v>0</v>
      </c>
    </row>
    <row r="98" spans="1:14" s="13" customFormat="1" ht="15.75" hidden="1" thickBot="1" x14ac:dyDescent="0.3">
      <c r="A98" s="30"/>
      <c r="B98" s="31"/>
      <c r="C98" s="31" t="s">
        <v>97</v>
      </c>
      <c r="D98" s="32" t="s">
        <v>98</v>
      </c>
      <c r="E98" s="33">
        <v>0</v>
      </c>
      <c r="F98" s="33">
        <f>255750-255750</f>
        <v>0</v>
      </c>
      <c r="G98" s="33">
        <v>0</v>
      </c>
      <c r="H98" s="34">
        <f>+E98+F98+G98</f>
        <v>0</v>
      </c>
    </row>
    <row r="99" spans="1:14" s="13" customFormat="1" ht="15.75" thickBot="1" x14ac:dyDescent="0.3">
      <c r="A99" s="25" t="s">
        <v>166</v>
      </c>
      <c r="B99" s="26" t="s">
        <v>100</v>
      </c>
      <c r="C99" s="26"/>
      <c r="D99" s="27" t="s">
        <v>101</v>
      </c>
      <c r="E99" s="28">
        <f>+E100+E101+E102</f>
        <v>3740000</v>
      </c>
      <c r="F99" s="28">
        <f>+F100+F101+F102</f>
        <v>0</v>
      </c>
      <c r="G99" s="28">
        <f>+G100+G101+G102</f>
        <v>0</v>
      </c>
      <c r="H99" s="29">
        <f>+H100+H101+H102</f>
        <v>3740000</v>
      </c>
    </row>
    <row r="100" spans="1:14" s="13" customFormat="1" ht="15.75" thickBot="1" x14ac:dyDescent="0.3">
      <c r="A100" s="30"/>
      <c r="B100" s="31"/>
      <c r="C100" s="31" t="s">
        <v>167</v>
      </c>
      <c r="D100" s="32" t="s">
        <v>168</v>
      </c>
      <c r="E100" s="33">
        <v>700000</v>
      </c>
      <c r="F100" s="33">
        <f>255750-255750</f>
        <v>0</v>
      </c>
      <c r="G100" s="33">
        <v>0</v>
      </c>
      <c r="H100" s="34">
        <f>+E100+F100+G100</f>
        <v>700000</v>
      </c>
    </row>
    <row r="101" spans="1:14" s="13" customFormat="1" ht="30.75" thickBot="1" x14ac:dyDescent="0.3">
      <c r="A101" s="30"/>
      <c r="B101" s="31"/>
      <c r="C101" s="31" t="s">
        <v>108</v>
      </c>
      <c r="D101" s="35" t="s">
        <v>109</v>
      </c>
      <c r="E101" s="33">
        <v>3040000</v>
      </c>
      <c r="F101" s="33">
        <f>100000-100000</f>
        <v>0</v>
      </c>
      <c r="G101" s="33">
        <v>0</v>
      </c>
      <c r="H101" s="34">
        <f>+E101+F101+G101</f>
        <v>3040000</v>
      </c>
      <c r="N101" s="38"/>
    </row>
    <row r="102" spans="1:14" s="13" customFormat="1" ht="15.75" hidden="1" thickBot="1" x14ac:dyDescent="0.3">
      <c r="A102" s="30"/>
      <c r="B102" s="31"/>
      <c r="C102" s="31" t="s">
        <v>110</v>
      </c>
      <c r="D102" s="32" t="s">
        <v>111</v>
      </c>
      <c r="E102" s="33">
        <v>0</v>
      </c>
      <c r="F102" s="33">
        <v>0</v>
      </c>
      <c r="G102" s="33">
        <v>0</v>
      </c>
      <c r="H102" s="34">
        <f>+E102+F102+G102</f>
        <v>0</v>
      </c>
    </row>
    <row r="103" spans="1:14" s="13" customFormat="1" ht="15.75" thickBot="1" x14ac:dyDescent="0.3">
      <c r="A103" s="25" t="s">
        <v>169</v>
      </c>
      <c r="B103" s="26" t="s">
        <v>135</v>
      </c>
      <c r="C103" s="26"/>
      <c r="D103" s="27" t="s">
        <v>136</v>
      </c>
      <c r="E103" s="28">
        <f>+E104</f>
        <v>1250000</v>
      </c>
      <c r="F103" s="28">
        <f>+F104+F105+F106</f>
        <v>1000000</v>
      </c>
      <c r="G103" s="28">
        <f>+G104+G105+G106</f>
        <v>0</v>
      </c>
      <c r="H103" s="29">
        <f>+H104</f>
        <v>2250000</v>
      </c>
    </row>
    <row r="104" spans="1:14" s="13" customFormat="1" ht="15.75" thickBot="1" x14ac:dyDescent="0.3">
      <c r="A104" s="30"/>
      <c r="B104" s="31"/>
      <c r="C104" s="31" t="s">
        <v>139</v>
      </c>
      <c r="D104" s="32" t="s">
        <v>140</v>
      </c>
      <c r="E104" s="33">
        <v>1250000</v>
      </c>
      <c r="F104" s="33">
        <v>1000000</v>
      </c>
      <c r="G104" s="33">
        <v>0</v>
      </c>
      <c r="H104" s="34">
        <f>+E104+F104+G104</f>
        <v>2250000</v>
      </c>
    </row>
    <row r="105" spans="1:14" s="13" customFormat="1" ht="15.75" thickBot="1" x14ac:dyDescent="0.3">
      <c r="A105" s="8"/>
      <c r="B105" s="9"/>
      <c r="C105" s="9"/>
      <c r="D105" s="10" t="s">
        <v>170</v>
      </c>
      <c r="E105" s="39"/>
      <c r="F105" s="39"/>
      <c r="G105" s="39"/>
      <c r="H105" s="40"/>
    </row>
    <row r="106" spans="1:14" s="13" customFormat="1" ht="15.75" thickBot="1" x14ac:dyDescent="0.3">
      <c r="A106" s="8"/>
      <c r="B106" s="9"/>
      <c r="C106" s="41" t="s">
        <v>144</v>
      </c>
      <c r="D106" s="42" t="s">
        <v>145</v>
      </c>
      <c r="E106" s="43">
        <f>+E80+E83+E86+E93+E99+E97+E103</f>
        <v>31048500</v>
      </c>
      <c r="F106" s="43"/>
      <c r="G106" s="43"/>
      <c r="H106" s="44">
        <f>+E106+F106+G106</f>
        <v>31048500</v>
      </c>
    </row>
    <row r="107" spans="1:14" s="13" customFormat="1" ht="15.75" thickBot="1" x14ac:dyDescent="0.3">
      <c r="A107" s="8"/>
      <c r="B107" s="9"/>
      <c r="C107" s="41" t="s">
        <v>146</v>
      </c>
      <c r="D107" s="42" t="s">
        <v>147</v>
      </c>
      <c r="E107" s="43"/>
      <c r="F107" s="43">
        <f>+F103</f>
        <v>1000000</v>
      </c>
      <c r="G107" s="43"/>
      <c r="H107" s="44">
        <f>+E107+F107+G107</f>
        <v>1000000</v>
      </c>
    </row>
    <row r="108" spans="1:14" s="13" customFormat="1" ht="15.75" thickBot="1" x14ac:dyDescent="0.3">
      <c r="A108" s="8"/>
      <c r="B108" s="9"/>
      <c r="C108" s="41" t="s">
        <v>148</v>
      </c>
      <c r="D108" s="42" t="s">
        <v>149</v>
      </c>
      <c r="E108" s="43"/>
      <c r="F108" s="43"/>
      <c r="G108" s="43">
        <f>+G86+G93</f>
        <v>0</v>
      </c>
      <c r="H108" s="44">
        <f>+E108+F108+G108</f>
        <v>0</v>
      </c>
    </row>
    <row r="109" spans="1:14" s="13" customFormat="1" ht="23.25" customHeight="1" thickBot="1" x14ac:dyDescent="0.3">
      <c r="A109" s="8"/>
      <c r="B109" s="9"/>
      <c r="C109" s="9"/>
      <c r="D109" s="10" t="s">
        <v>171</v>
      </c>
      <c r="E109" s="39">
        <f>+E106+E107+E108</f>
        <v>31048500</v>
      </c>
      <c r="F109" s="39">
        <f>+F106+F107+F108</f>
        <v>1000000</v>
      </c>
      <c r="G109" s="39">
        <f>+G106+G107+G108</f>
        <v>0</v>
      </c>
      <c r="H109" s="40">
        <f>+H106+H107+H108</f>
        <v>32048500</v>
      </c>
    </row>
    <row r="110" spans="1:14" s="13" customFormat="1" ht="33.75" hidden="1" customHeight="1" x14ac:dyDescent="0.25">
      <c r="A110" s="14" t="s">
        <v>153</v>
      </c>
      <c r="B110" s="15"/>
      <c r="C110" s="15" t="s">
        <v>172</v>
      </c>
      <c r="D110" s="16"/>
      <c r="E110" s="17"/>
      <c r="F110" s="17"/>
      <c r="G110" s="17"/>
      <c r="H110" s="18"/>
    </row>
    <row r="111" spans="1:14" s="13" customFormat="1" ht="15.75" hidden="1" thickBot="1" x14ac:dyDescent="0.3">
      <c r="A111" s="19" t="s">
        <v>13</v>
      </c>
      <c r="B111" s="20"/>
      <c r="C111" s="21" t="s">
        <v>14</v>
      </c>
      <c r="D111" s="22" t="s">
        <v>15</v>
      </c>
      <c r="E111" s="23"/>
      <c r="F111" s="23"/>
      <c r="G111" s="23"/>
      <c r="H111" s="24"/>
    </row>
    <row r="112" spans="1:14" s="13" customFormat="1" ht="15.75" hidden="1" thickBot="1" x14ac:dyDescent="0.3">
      <c r="A112" s="25" t="s">
        <v>173</v>
      </c>
      <c r="B112" s="26" t="s">
        <v>135</v>
      </c>
      <c r="C112" s="26"/>
      <c r="D112" s="27" t="s">
        <v>136</v>
      </c>
      <c r="E112" s="28">
        <f>+E113+E114</f>
        <v>0</v>
      </c>
      <c r="F112" s="28">
        <f>+F113+F114</f>
        <v>0</v>
      </c>
      <c r="G112" s="28">
        <f>+G113+G114</f>
        <v>0</v>
      </c>
      <c r="H112" s="29">
        <f>+H113+H114</f>
        <v>0</v>
      </c>
    </row>
    <row r="113" spans="1:9" s="13" customFormat="1" ht="15.75" hidden="1" thickBot="1" x14ac:dyDescent="0.3">
      <c r="A113" s="30"/>
      <c r="B113" s="31"/>
      <c r="C113" s="31" t="s">
        <v>139</v>
      </c>
      <c r="D113" s="32" t="s">
        <v>140</v>
      </c>
      <c r="E113" s="33">
        <v>0</v>
      </c>
      <c r="F113" s="33">
        <v>0</v>
      </c>
      <c r="G113" s="33">
        <v>0</v>
      </c>
      <c r="H113" s="34">
        <f>+E113+F113+G113</f>
        <v>0</v>
      </c>
    </row>
    <row r="114" spans="1:9" s="13" customFormat="1" ht="15.75" hidden="1" thickBot="1" x14ac:dyDescent="0.3">
      <c r="A114" s="30"/>
      <c r="B114" s="31"/>
      <c r="C114" s="31" t="s">
        <v>155</v>
      </c>
      <c r="D114" s="32" t="s">
        <v>156</v>
      </c>
      <c r="E114" s="33">
        <f>1200000-1200000</f>
        <v>0</v>
      </c>
      <c r="F114" s="33">
        <v>0</v>
      </c>
      <c r="G114" s="33">
        <v>0</v>
      </c>
      <c r="H114" s="34">
        <f>+E114+F114+G114</f>
        <v>0</v>
      </c>
    </row>
    <row r="115" spans="1:9" s="13" customFormat="1" ht="15.75" hidden="1" thickBot="1" x14ac:dyDescent="0.3">
      <c r="A115" s="25"/>
      <c r="B115" s="26" t="s">
        <v>66</v>
      </c>
      <c r="C115" s="26"/>
      <c r="D115" s="27" t="s">
        <v>67</v>
      </c>
      <c r="E115" s="28">
        <f>+E116+E117</f>
        <v>0</v>
      </c>
      <c r="F115" s="28">
        <f>+F116+F117</f>
        <v>0</v>
      </c>
      <c r="G115" s="28">
        <f>+G116+G117</f>
        <v>0</v>
      </c>
      <c r="H115" s="45">
        <f>+H116+H117</f>
        <v>0</v>
      </c>
      <c r="I115" s="46"/>
    </row>
    <row r="116" spans="1:9" s="13" customFormat="1" ht="15.75" hidden="1" thickBot="1" x14ac:dyDescent="0.3">
      <c r="A116" s="30"/>
      <c r="B116" s="31"/>
      <c r="C116" s="31" t="s">
        <v>68</v>
      </c>
      <c r="D116" s="32" t="s">
        <v>69</v>
      </c>
      <c r="E116" s="33">
        <v>0</v>
      </c>
      <c r="F116" s="33">
        <v>0</v>
      </c>
      <c r="G116" s="33">
        <v>0</v>
      </c>
      <c r="H116" s="34">
        <f>+E116+F116+G116</f>
        <v>0</v>
      </c>
    </row>
    <row r="117" spans="1:9" s="13" customFormat="1" ht="15.75" hidden="1" thickBot="1" x14ac:dyDescent="0.3">
      <c r="A117" s="30"/>
      <c r="B117" s="31"/>
      <c r="C117" s="31" t="s">
        <v>158</v>
      </c>
      <c r="D117" s="32" t="s">
        <v>159</v>
      </c>
      <c r="E117" s="33">
        <v>0</v>
      </c>
      <c r="F117" s="33">
        <v>0</v>
      </c>
      <c r="G117" s="33">
        <v>0</v>
      </c>
      <c r="H117" s="34">
        <f>+E117+F117+G117</f>
        <v>0</v>
      </c>
    </row>
    <row r="118" spans="1:9" s="13" customFormat="1" ht="15.75" hidden="1" thickBot="1" x14ac:dyDescent="0.3">
      <c r="A118" s="25"/>
      <c r="B118" s="26" t="s">
        <v>71</v>
      </c>
      <c r="C118" s="26"/>
      <c r="D118" s="27" t="s">
        <v>72</v>
      </c>
      <c r="E118" s="28">
        <f>+E119+E120+E121+E122+E123+E124</f>
        <v>0</v>
      </c>
      <c r="F118" s="28">
        <f>+F119+F120+F121+F122+F123+F124</f>
        <v>0</v>
      </c>
      <c r="G118" s="28">
        <f>+G119+G120+G121+G122+G123+G124</f>
        <v>0</v>
      </c>
      <c r="H118" s="29">
        <f>+H119+H120+H121+H122+H123+H124</f>
        <v>0</v>
      </c>
    </row>
    <row r="119" spans="1:9" s="13" customFormat="1" ht="15.75" hidden="1" thickBot="1" x14ac:dyDescent="0.3">
      <c r="A119" s="30"/>
      <c r="B119" s="31"/>
      <c r="C119" s="31" t="s">
        <v>75</v>
      </c>
      <c r="D119" s="32" t="s">
        <v>76</v>
      </c>
      <c r="E119" s="33">
        <v>0</v>
      </c>
      <c r="F119" s="33">
        <v>0</v>
      </c>
      <c r="G119" s="33">
        <v>0</v>
      </c>
      <c r="H119" s="34">
        <f t="shared" ref="H119:H124" si="5">+E119+F119+G119</f>
        <v>0</v>
      </c>
    </row>
    <row r="120" spans="1:9" s="13" customFormat="1" ht="15.75" hidden="1" thickBot="1" x14ac:dyDescent="0.3">
      <c r="A120" s="30"/>
      <c r="B120" s="31"/>
      <c r="C120" s="31" t="s">
        <v>77</v>
      </c>
      <c r="D120" s="32" t="s">
        <v>78</v>
      </c>
      <c r="E120" s="33">
        <v>0</v>
      </c>
      <c r="F120" s="33">
        <v>0</v>
      </c>
      <c r="G120" s="33">
        <v>0</v>
      </c>
      <c r="H120" s="34">
        <f t="shared" si="5"/>
        <v>0</v>
      </c>
    </row>
    <row r="121" spans="1:9" s="13" customFormat="1" ht="15.75" hidden="1" thickBot="1" x14ac:dyDescent="0.3">
      <c r="A121" s="30"/>
      <c r="B121" s="31"/>
      <c r="C121" s="31" t="s">
        <v>79</v>
      </c>
      <c r="D121" s="32" t="s">
        <v>80</v>
      </c>
      <c r="E121" s="33">
        <v>0</v>
      </c>
      <c r="F121" s="33">
        <v>0</v>
      </c>
      <c r="G121" s="33">
        <v>0</v>
      </c>
      <c r="H121" s="34">
        <f t="shared" si="5"/>
        <v>0</v>
      </c>
    </row>
    <row r="122" spans="1:9" s="13" customFormat="1" ht="15.75" hidden="1" thickBot="1" x14ac:dyDescent="0.3">
      <c r="A122" s="30"/>
      <c r="B122" s="31"/>
      <c r="C122" s="31" t="s">
        <v>161</v>
      </c>
      <c r="D122" s="32" t="s">
        <v>162</v>
      </c>
      <c r="E122" s="33">
        <v>0</v>
      </c>
      <c r="F122" s="33">
        <v>0</v>
      </c>
      <c r="G122" s="33">
        <v>0</v>
      </c>
      <c r="H122" s="34">
        <f t="shared" si="5"/>
        <v>0</v>
      </c>
    </row>
    <row r="123" spans="1:9" s="13" customFormat="1" ht="15.75" hidden="1" thickBot="1" x14ac:dyDescent="0.3">
      <c r="A123" s="30"/>
      <c r="B123" s="31"/>
      <c r="C123" s="31" t="s">
        <v>81</v>
      </c>
      <c r="D123" s="32" t="s">
        <v>82</v>
      </c>
      <c r="E123" s="33">
        <v>0</v>
      </c>
      <c r="F123" s="33">
        <v>0</v>
      </c>
      <c r="G123" s="33">
        <v>0</v>
      </c>
      <c r="H123" s="34">
        <f t="shared" si="5"/>
        <v>0</v>
      </c>
    </row>
    <row r="124" spans="1:9" s="13" customFormat="1" ht="15.75" hidden="1" thickBot="1" x14ac:dyDescent="0.3">
      <c r="A124" s="30"/>
      <c r="B124" s="31"/>
      <c r="C124" s="31" t="s">
        <v>83</v>
      </c>
      <c r="D124" s="32" t="s">
        <v>84</v>
      </c>
      <c r="E124" s="33">
        <v>0</v>
      </c>
      <c r="F124" s="33">
        <v>0</v>
      </c>
      <c r="G124" s="33">
        <v>0</v>
      </c>
      <c r="H124" s="34">
        <f t="shared" si="5"/>
        <v>0</v>
      </c>
    </row>
    <row r="125" spans="1:9" s="13" customFormat="1" ht="15.75" hidden="1" thickBot="1" x14ac:dyDescent="0.3">
      <c r="A125" s="25"/>
      <c r="B125" s="26" t="s">
        <v>86</v>
      </c>
      <c r="C125" s="26"/>
      <c r="D125" s="27" t="s">
        <v>87</v>
      </c>
      <c r="E125" s="28">
        <f>+E126+E127+E128</f>
        <v>0</v>
      </c>
      <c r="F125" s="28">
        <f>+F126+F127+F128</f>
        <v>0</v>
      </c>
      <c r="G125" s="28">
        <f>+G126+G127+G128</f>
        <v>0</v>
      </c>
      <c r="H125" s="45">
        <f>+H126+H127+H128</f>
        <v>0</v>
      </c>
      <c r="I125" s="46"/>
    </row>
    <row r="126" spans="1:9" s="13" customFormat="1" ht="15.75" hidden="1" thickBot="1" x14ac:dyDescent="0.3">
      <c r="A126" s="30"/>
      <c r="B126" s="31"/>
      <c r="C126" s="31" t="s">
        <v>88</v>
      </c>
      <c r="D126" s="32" t="s">
        <v>89</v>
      </c>
      <c r="E126" s="33">
        <v>0</v>
      </c>
      <c r="F126" s="33">
        <v>0</v>
      </c>
      <c r="G126" s="33">
        <v>0</v>
      </c>
      <c r="H126" s="34">
        <f>+E126+F126+G126</f>
        <v>0</v>
      </c>
    </row>
    <row r="127" spans="1:9" s="13" customFormat="1" ht="15.75" hidden="1" thickBot="1" x14ac:dyDescent="0.3">
      <c r="A127" s="30"/>
      <c r="B127" s="31"/>
      <c r="C127" s="31" t="s">
        <v>164</v>
      </c>
      <c r="D127" s="32" t="s">
        <v>165</v>
      </c>
      <c r="E127" s="33">
        <v>0</v>
      </c>
      <c r="F127" s="33">
        <v>0</v>
      </c>
      <c r="G127" s="33">
        <v>0</v>
      </c>
      <c r="H127" s="34">
        <f>+E127+F127+G127</f>
        <v>0</v>
      </c>
    </row>
    <row r="128" spans="1:9" s="13" customFormat="1" ht="15.75" hidden="1" thickBot="1" x14ac:dyDescent="0.3">
      <c r="A128" s="30"/>
      <c r="B128" s="31"/>
      <c r="C128" s="31" t="s">
        <v>90</v>
      </c>
      <c r="D128" s="32" t="s">
        <v>91</v>
      </c>
      <c r="E128" s="33">
        <v>0</v>
      </c>
      <c r="F128" s="33">
        <f>30000-30000</f>
        <v>0</v>
      </c>
      <c r="G128" s="33">
        <v>0</v>
      </c>
      <c r="H128" s="34">
        <f>+E128+F128+G128</f>
        <v>0</v>
      </c>
    </row>
    <row r="129" spans="1:14" s="13" customFormat="1" ht="15.75" hidden="1" thickBot="1" x14ac:dyDescent="0.3">
      <c r="A129" s="25"/>
      <c r="B129" s="26" t="s">
        <v>100</v>
      </c>
      <c r="C129" s="26"/>
      <c r="D129" s="27" t="s">
        <v>101</v>
      </c>
      <c r="E129" s="28">
        <f>+E130+E131+E132</f>
        <v>0</v>
      </c>
      <c r="F129" s="28">
        <f>+F130+F131+F132</f>
        <v>0</v>
      </c>
      <c r="G129" s="28">
        <f>+G130+G131+G132</f>
        <v>0</v>
      </c>
      <c r="H129" s="29">
        <f>+H130+H131+H132</f>
        <v>0</v>
      </c>
    </row>
    <row r="130" spans="1:14" s="13" customFormat="1" ht="15.75" hidden="1" thickBot="1" x14ac:dyDescent="0.3">
      <c r="A130" s="30"/>
      <c r="B130" s="31"/>
      <c r="C130" s="31" t="s">
        <v>167</v>
      </c>
      <c r="D130" s="32" t="s">
        <v>168</v>
      </c>
      <c r="E130" s="33">
        <v>0</v>
      </c>
      <c r="F130" s="33">
        <f>255750-255750</f>
        <v>0</v>
      </c>
      <c r="G130" s="33">
        <v>0</v>
      </c>
      <c r="H130" s="34">
        <f>+E130+F130+G130</f>
        <v>0</v>
      </c>
    </row>
    <row r="131" spans="1:14" s="13" customFormat="1" ht="30.75" hidden="1" thickBot="1" x14ac:dyDescent="0.3">
      <c r="A131" s="30"/>
      <c r="B131" s="31"/>
      <c r="C131" s="31" t="s">
        <v>108</v>
      </c>
      <c r="D131" s="35" t="s">
        <v>109</v>
      </c>
      <c r="E131" s="33">
        <v>0</v>
      </c>
      <c r="F131" s="33">
        <f>100000-100000</f>
        <v>0</v>
      </c>
      <c r="G131" s="33">
        <v>0</v>
      </c>
      <c r="H131" s="34">
        <f>+E131+F131+G131</f>
        <v>0</v>
      </c>
      <c r="N131" s="38"/>
    </row>
    <row r="132" spans="1:14" s="13" customFormat="1" ht="15.75" hidden="1" thickBot="1" x14ac:dyDescent="0.3">
      <c r="A132" s="30"/>
      <c r="B132" s="31"/>
      <c r="C132" s="31" t="s">
        <v>110</v>
      </c>
      <c r="D132" s="32" t="s">
        <v>111</v>
      </c>
      <c r="E132" s="33">
        <v>0</v>
      </c>
      <c r="F132" s="33">
        <v>0</v>
      </c>
      <c r="G132" s="33">
        <v>0</v>
      </c>
      <c r="H132" s="34">
        <f>+E132+F132+G132</f>
        <v>0</v>
      </c>
    </row>
    <row r="133" spans="1:14" s="13" customFormat="1" ht="15.75" hidden="1" thickBot="1" x14ac:dyDescent="0.3">
      <c r="A133" s="8"/>
      <c r="B133" s="9"/>
      <c r="C133" s="9"/>
      <c r="D133" s="10" t="s">
        <v>174</v>
      </c>
      <c r="E133" s="39"/>
      <c r="F133" s="39"/>
      <c r="G133" s="39"/>
      <c r="H133" s="40"/>
    </row>
    <row r="134" spans="1:14" s="13" customFormat="1" ht="15.75" hidden="1" thickBot="1" x14ac:dyDescent="0.3">
      <c r="A134" s="8"/>
      <c r="B134" s="9"/>
      <c r="C134" s="41" t="s">
        <v>144</v>
      </c>
      <c r="D134" s="42" t="s">
        <v>145</v>
      </c>
      <c r="E134" s="43">
        <f>+E112+E115+E118+E125+E129</f>
        <v>0</v>
      </c>
      <c r="F134" s="43"/>
      <c r="G134" s="43"/>
      <c r="H134" s="44">
        <f>+E134+F134+G134</f>
        <v>0</v>
      </c>
    </row>
    <row r="135" spans="1:14" s="13" customFormat="1" ht="15.75" hidden="1" thickBot="1" x14ac:dyDescent="0.3">
      <c r="A135" s="8"/>
      <c r="B135" s="9"/>
      <c r="C135" s="41" t="s">
        <v>146</v>
      </c>
      <c r="D135" s="42" t="s">
        <v>147</v>
      </c>
      <c r="E135" s="43"/>
      <c r="F135" s="43">
        <f>+F112+F115+F118+F125+F129</f>
        <v>0</v>
      </c>
      <c r="G135" s="43"/>
      <c r="H135" s="44">
        <f>+E135+F135+G135</f>
        <v>0</v>
      </c>
    </row>
    <row r="136" spans="1:14" s="13" customFormat="1" ht="15.75" hidden="1" thickBot="1" x14ac:dyDescent="0.3">
      <c r="A136" s="8"/>
      <c r="B136" s="9"/>
      <c r="C136" s="41" t="s">
        <v>148</v>
      </c>
      <c r="D136" s="42" t="s">
        <v>149</v>
      </c>
      <c r="E136" s="43"/>
      <c r="F136" s="43"/>
      <c r="G136" s="43">
        <f>+G112+G115+G118+G125+G129</f>
        <v>0</v>
      </c>
      <c r="H136" s="44">
        <f>+E136+F136+G136</f>
        <v>0</v>
      </c>
    </row>
    <row r="137" spans="1:14" s="13" customFormat="1" ht="23.25" hidden="1" customHeight="1" x14ac:dyDescent="0.25">
      <c r="A137" s="8"/>
      <c r="B137" s="9"/>
      <c r="C137" s="9"/>
      <c r="D137" s="10" t="s">
        <v>175</v>
      </c>
      <c r="E137" s="39">
        <f>+E134+E135+E136</f>
        <v>0</v>
      </c>
      <c r="F137" s="39">
        <f>+F134+F135+F136</f>
        <v>0</v>
      </c>
      <c r="G137" s="39">
        <f>+G134+G135+G136</f>
        <v>0</v>
      </c>
      <c r="H137" s="40">
        <f>+H134+H135+H136</f>
        <v>0</v>
      </c>
    </row>
    <row r="138" spans="1:14" s="13" customFormat="1" ht="33.75" hidden="1" customHeight="1" x14ac:dyDescent="0.25">
      <c r="A138" s="14" t="s">
        <v>176</v>
      </c>
      <c r="B138" s="15"/>
      <c r="C138" s="15" t="s">
        <v>177</v>
      </c>
      <c r="D138" s="16"/>
      <c r="E138" s="17"/>
      <c r="F138" s="17"/>
      <c r="G138" s="17"/>
      <c r="H138" s="18"/>
    </row>
    <row r="139" spans="1:14" s="13" customFormat="1" ht="15.75" hidden="1" thickBot="1" x14ac:dyDescent="0.3">
      <c r="A139" s="19" t="s">
        <v>13</v>
      </c>
      <c r="B139" s="20"/>
      <c r="C139" s="21" t="s">
        <v>14</v>
      </c>
      <c r="D139" s="22" t="s">
        <v>15</v>
      </c>
      <c r="E139" s="23"/>
      <c r="F139" s="23"/>
      <c r="G139" s="23"/>
      <c r="H139" s="24"/>
    </row>
    <row r="140" spans="1:14" s="13" customFormat="1" ht="15.75" hidden="1" thickBot="1" x14ac:dyDescent="0.3">
      <c r="A140" s="25"/>
      <c r="B140" s="26" t="s">
        <v>135</v>
      </c>
      <c r="C140" s="26"/>
      <c r="D140" s="27" t="s">
        <v>136</v>
      </c>
      <c r="E140" s="28">
        <f>+E141+E142</f>
        <v>0</v>
      </c>
      <c r="F140" s="28">
        <f>+F141+F142</f>
        <v>0</v>
      </c>
      <c r="G140" s="28">
        <f>+G141+G142</f>
        <v>0</v>
      </c>
      <c r="H140" s="29">
        <f>+H141+H142</f>
        <v>0</v>
      </c>
    </row>
    <row r="141" spans="1:14" s="13" customFormat="1" ht="15.75" hidden="1" thickBot="1" x14ac:dyDescent="0.3">
      <c r="A141" s="30"/>
      <c r="B141" s="31"/>
      <c r="C141" s="31" t="s">
        <v>139</v>
      </c>
      <c r="D141" s="32" t="s">
        <v>140</v>
      </c>
      <c r="E141" s="33">
        <v>0</v>
      </c>
      <c r="F141" s="33">
        <v>0</v>
      </c>
      <c r="G141" s="33">
        <v>0</v>
      </c>
      <c r="H141" s="34">
        <f>+E141+F141+G141</f>
        <v>0</v>
      </c>
    </row>
    <row r="142" spans="1:14" s="13" customFormat="1" ht="15.75" hidden="1" thickBot="1" x14ac:dyDescent="0.3">
      <c r="A142" s="30"/>
      <c r="B142" s="31"/>
      <c r="C142" s="31" t="s">
        <v>155</v>
      </c>
      <c r="D142" s="32" t="s">
        <v>156</v>
      </c>
      <c r="E142" s="33">
        <f>1200000-1200000</f>
        <v>0</v>
      </c>
      <c r="F142" s="33">
        <v>0</v>
      </c>
      <c r="G142" s="33">
        <v>0</v>
      </c>
      <c r="H142" s="34">
        <f>+E142+F142+G142</f>
        <v>0</v>
      </c>
    </row>
    <row r="143" spans="1:14" s="13" customFormat="1" ht="15.75" hidden="1" thickBot="1" x14ac:dyDescent="0.3">
      <c r="A143" s="25"/>
      <c r="B143" s="26" t="s">
        <v>66</v>
      </c>
      <c r="C143" s="26"/>
      <c r="D143" s="27" t="s">
        <v>67</v>
      </c>
      <c r="E143" s="28">
        <f>+E144+E145</f>
        <v>0</v>
      </c>
      <c r="F143" s="28">
        <f>+F144+F145</f>
        <v>0</v>
      </c>
      <c r="G143" s="28">
        <f>+G144+G145</f>
        <v>0</v>
      </c>
      <c r="H143" s="45">
        <f>+H144+H145</f>
        <v>0</v>
      </c>
      <c r="I143" s="46"/>
    </row>
    <row r="144" spans="1:14" s="13" customFormat="1" ht="15.75" hidden="1" thickBot="1" x14ac:dyDescent="0.3">
      <c r="A144" s="30"/>
      <c r="B144" s="31"/>
      <c r="C144" s="31" t="s">
        <v>68</v>
      </c>
      <c r="D144" s="32" t="s">
        <v>69</v>
      </c>
      <c r="E144" s="33">
        <v>0</v>
      </c>
      <c r="F144" s="33">
        <v>0</v>
      </c>
      <c r="G144" s="33">
        <v>0</v>
      </c>
      <c r="H144" s="34">
        <f>+E144+F144+G144</f>
        <v>0</v>
      </c>
    </row>
    <row r="145" spans="1:14" s="13" customFormat="1" ht="15.75" hidden="1" thickBot="1" x14ac:dyDescent="0.3">
      <c r="A145" s="30"/>
      <c r="B145" s="31"/>
      <c r="C145" s="31" t="s">
        <v>158</v>
      </c>
      <c r="D145" s="32" t="s">
        <v>159</v>
      </c>
      <c r="E145" s="33">
        <v>0</v>
      </c>
      <c r="F145" s="33">
        <v>0</v>
      </c>
      <c r="G145" s="33">
        <v>0</v>
      </c>
      <c r="H145" s="34">
        <f>+E145+F145+G145</f>
        <v>0</v>
      </c>
    </row>
    <row r="146" spans="1:14" s="13" customFormat="1" ht="15.75" hidden="1" thickBot="1" x14ac:dyDescent="0.3">
      <c r="A146" s="25" t="s">
        <v>173</v>
      </c>
      <c r="B146" s="26" t="s">
        <v>71</v>
      </c>
      <c r="C146" s="26"/>
      <c r="D146" s="27" t="s">
        <v>72</v>
      </c>
      <c r="E146" s="28">
        <f>+E147+E148+E149+E150+E151+E152</f>
        <v>0</v>
      </c>
      <c r="F146" s="28">
        <f>+F147+F148+F149+F150+F151+F152</f>
        <v>0</v>
      </c>
      <c r="G146" s="28">
        <f>+G147+G148+G149+G150+G151+G152</f>
        <v>0</v>
      </c>
      <c r="H146" s="29">
        <f>+H147+H148+H149+H150+H151+H152</f>
        <v>0</v>
      </c>
    </row>
    <row r="147" spans="1:14" s="13" customFormat="1" ht="15.75" hidden="1" thickBot="1" x14ac:dyDescent="0.3">
      <c r="A147" s="30"/>
      <c r="B147" s="31"/>
      <c r="C147" s="31" t="s">
        <v>75</v>
      </c>
      <c r="D147" s="32" t="s">
        <v>76</v>
      </c>
      <c r="E147" s="33">
        <v>0</v>
      </c>
      <c r="F147" s="33">
        <v>0</v>
      </c>
      <c r="G147" s="33">
        <v>0</v>
      </c>
      <c r="H147" s="34">
        <f t="shared" ref="H147:H152" si="6">+E147+F147+G147</f>
        <v>0</v>
      </c>
    </row>
    <row r="148" spans="1:14" s="13" customFormat="1" ht="15.75" hidden="1" thickBot="1" x14ac:dyDescent="0.3">
      <c r="A148" s="30"/>
      <c r="B148" s="31"/>
      <c r="C148" s="31" t="s">
        <v>77</v>
      </c>
      <c r="D148" s="32" t="s">
        <v>78</v>
      </c>
      <c r="E148" s="33">
        <v>0</v>
      </c>
      <c r="F148" s="33">
        <v>0</v>
      </c>
      <c r="G148" s="33">
        <v>0</v>
      </c>
      <c r="H148" s="34">
        <f t="shared" si="6"/>
        <v>0</v>
      </c>
    </row>
    <row r="149" spans="1:14" s="13" customFormat="1" ht="15.75" hidden="1" thickBot="1" x14ac:dyDescent="0.3">
      <c r="A149" s="30"/>
      <c r="B149" s="31"/>
      <c r="C149" s="31" t="s">
        <v>79</v>
      </c>
      <c r="D149" s="32" t="s">
        <v>80</v>
      </c>
      <c r="E149" s="33">
        <v>0</v>
      </c>
      <c r="F149" s="33">
        <v>0</v>
      </c>
      <c r="G149" s="33">
        <v>0</v>
      </c>
      <c r="H149" s="34">
        <f t="shared" si="6"/>
        <v>0</v>
      </c>
    </row>
    <row r="150" spans="1:14" s="13" customFormat="1" ht="15.75" hidden="1" thickBot="1" x14ac:dyDescent="0.3">
      <c r="A150" s="30"/>
      <c r="B150" s="31"/>
      <c r="C150" s="31" t="s">
        <v>161</v>
      </c>
      <c r="D150" s="32" t="s">
        <v>162</v>
      </c>
      <c r="E150" s="33">
        <v>0</v>
      </c>
      <c r="F150" s="33">
        <v>0</v>
      </c>
      <c r="G150" s="33">
        <v>0</v>
      </c>
      <c r="H150" s="34">
        <f t="shared" si="6"/>
        <v>0</v>
      </c>
    </row>
    <row r="151" spans="1:14" s="13" customFormat="1" ht="15.75" hidden="1" thickBot="1" x14ac:dyDescent="0.3">
      <c r="A151" s="30"/>
      <c r="B151" s="31"/>
      <c r="C151" s="31" t="s">
        <v>81</v>
      </c>
      <c r="D151" s="32" t="s">
        <v>82</v>
      </c>
      <c r="E151" s="33">
        <v>0</v>
      </c>
      <c r="F151" s="33">
        <v>0</v>
      </c>
      <c r="G151" s="33">
        <v>0</v>
      </c>
      <c r="H151" s="34">
        <f t="shared" si="6"/>
        <v>0</v>
      </c>
    </row>
    <row r="152" spans="1:14" s="13" customFormat="1" ht="15.75" hidden="1" thickBot="1" x14ac:dyDescent="0.3">
      <c r="A152" s="30"/>
      <c r="B152" s="31"/>
      <c r="C152" s="31" t="s">
        <v>83</v>
      </c>
      <c r="D152" s="32" t="s">
        <v>84</v>
      </c>
      <c r="E152" s="33">
        <v>0</v>
      </c>
      <c r="F152" s="33">
        <v>0</v>
      </c>
      <c r="G152" s="33">
        <v>0</v>
      </c>
      <c r="H152" s="34">
        <f t="shared" si="6"/>
        <v>0</v>
      </c>
    </row>
    <row r="153" spans="1:14" s="13" customFormat="1" ht="15.75" hidden="1" thickBot="1" x14ac:dyDescent="0.3">
      <c r="A153" s="25"/>
      <c r="B153" s="26" t="s">
        <v>86</v>
      </c>
      <c r="C153" s="26"/>
      <c r="D153" s="27" t="s">
        <v>87</v>
      </c>
      <c r="E153" s="28">
        <f>+E154+E155+E156</f>
        <v>0</v>
      </c>
      <c r="F153" s="28">
        <f>+F154+F155+F156</f>
        <v>0</v>
      </c>
      <c r="G153" s="28">
        <f>+G154+G155+G156</f>
        <v>0</v>
      </c>
      <c r="H153" s="45">
        <f>+H154+H155+H156</f>
        <v>0</v>
      </c>
      <c r="I153" s="46"/>
    </row>
    <row r="154" spans="1:14" s="13" customFormat="1" ht="15.75" hidden="1" thickBot="1" x14ac:dyDescent="0.3">
      <c r="A154" s="30"/>
      <c r="B154" s="31"/>
      <c r="C154" s="31" t="s">
        <v>88</v>
      </c>
      <c r="D154" s="32" t="s">
        <v>89</v>
      </c>
      <c r="E154" s="33">
        <v>0</v>
      </c>
      <c r="F154" s="33">
        <v>0</v>
      </c>
      <c r="G154" s="33">
        <v>0</v>
      </c>
      <c r="H154" s="34">
        <f>+E154+F154+G154</f>
        <v>0</v>
      </c>
    </row>
    <row r="155" spans="1:14" s="13" customFormat="1" ht="15.75" hidden="1" thickBot="1" x14ac:dyDescent="0.3">
      <c r="A155" s="30"/>
      <c r="B155" s="31"/>
      <c r="C155" s="31" t="s">
        <v>164</v>
      </c>
      <c r="D155" s="32" t="s">
        <v>165</v>
      </c>
      <c r="E155" s="33">
        <v>0</v>
      </c>
      <c r="F155" s="33">
        <v>0</v>
      </c>
      <c r="G155" s="33">
        <v>0</v>
      </c>
      <c r="H155" s="34">
        <f>+E155+F155+G155</f>
        <v>0</v>
      </c>
    </row>
    <row r="156" spans="1:14" s="13" customFormat="1" ht="15.75" hidden="1" thickBot="1" x14ac:dyDescent="0.3">
      <c r="A156" s="30"/>
      <c r="B156" s="31"/>
      <c r="C156" s="31" t="s">
        <v>90</v>
      </c>
      <c r="D156" s="32" t="s">
        <v>91</v>
      </c>
      <c r="E156" s="33">
        <v>0</v>
      </c>
      <c r="F156" s="33">
        <f>30000-30000</f>
        <v>0</v>
      </c>
      <c r="G156" s="33">
        <v>0</v>
      </c>
      <c r="H156" s="34">
        <f>+E156+F156+G156</f>
        <v>0</v>
      </c>
    </row>
    <row r="157" spans="1:14" s="13" customFormat="1" ht="15.75" hidden="1" thickBot="1" x14ac:dyDescent="0.3">
      <c r="A157" s="25" t="s">
        <v>173</v>
      </c>
      <c r="B157" s="26" t="s">
        <v>100</v>
      </c>
      <c r="C157" s="26"/>
      <c r="D157" s="27" t="s">
        <v>101</v>
      </c>
      <c r="E157" s="28">
        <f>+E158+E159+E160</f>
        <v>0</v>
      </c>
      <c r="F157" s="28">
        <f>+F158+F159+F160</f>
        <v>0</v>
      </c>
      <c r="G157" s="28">
        <f>+G158+G159+G160</f>
        <v>0</v>
      </c>
      <c r="H157" s="29">
        <f>+H158+H159+H160</f>
        <v>0</v>
      </c>
    </row>
    <row r="158" spans="1:14" s="13" customFormat="1" ht="15.75" hidden="1" thickBot="1" x14ac:dyDescent="0.3">
      <c r="A158" s="30"/>
      <c r="B158" s="31"/>
      <c r="C158" s="31" t="s">
        <v>167</v>
      </c>
      <c r="D158" s="32" t="s">
        <v>168</v>
      </c>
      <c r="E158" s="33">
        <v>0</v>
      </c>
      <c r="F158" s="33">
        <f>255750-255750</f>
        <v>0</v>
      </c>
      <c r="G158" s="33">
        <v>0</v>
      </c>
      <c r="H158" s="34">
        <f>+E158+F158+G158</f>
        <v>0</v>
      </c>
    </row>
    <row r="159" spans="1:14" s="13" customFormat="1" ht="30.75" hidden="1" thickBot="1" x14ac:dyDescent="0.3">
      <c r="A159" s="30"/>
      <c r="B159" s="31"/>
      <c r="C159" s="31" t="s">
        <v>108</v>
      </c>
      <c r="D159" s="35" t="s">
        <v>109</v>
      </c>
      <c r="E159" s="33">
        <v>0</v>
      </c>
      <c r="F159" s="33">
        <f>100000-100000</f>
        <v>0</v>
      </c>
      <c r="G159" s="33">
        <v>0</v>
      </c>
      <c r="H159" s="34">
        <f>+E159+F159+G159</f>
        <v>0</v>
      </c>
      <c r="N159" s="38"/>
    </row>
    <row r="160" spans="1:14" s="13" customFormat="1" ht="15.75" hidden="1" thickBot="1" x14ac:dyDescent="0.3">
      <c r="A160" s="30"/>
      <c r="B160" s="31"/>
      <c r="C160" s="31" t="s">
        <v>110</v>
      </c>
      <c r="D160" s="32" t="s">
        <v>111</v>
      </c>
      <c r="E160" s="33">
        <v>0</v>
      </c>
      <c r="F160" s="33">
        <v>0</v>
      </c>
      <c r="G160" s="33">
        <v>0</v>
      </c>
      <c r="H160" s="34">
        <f>+E160+F160+G160</f>
        <v>0</v>
      </c>
    </row>
    <row r="161" spans="1:9" s="13" customFormat="1" ht="15.75" hidden="1" thickBot="1" x14ac:dyDescent="0.3">
      <c r="A161" s="8"/>
      <c r="B161" s="9"/>
      <c r="C161" s="9"/>
      <c r="D161" s="10" t="s">
        <v>178</v>
      </c>
      <c r="E161" s="39"/>
      <c r="F161" s="39"/>
      <c r="G161" s="39"/>
      <c r="H161" s="40"/>
    </row>
    <row r="162" spans="1:9" s="13" customFormat="1" ht="15.75" hidden="1" thickBot="1" x14ac:dyDescent="0.3">
      <c r="A162" s="8"/>
      <c r="B162" s="9"/>
      <c r="C162" s="41" t="s">
        <v>144</v>
      </c>
      <c r="D162" s="42" t="s">
        <v>145</v>
      </c>
      <c r="E162" s="43">
        <f>+E140+E143+E146+E153+E157</f>
        <v>0</v>
      </c>
      <c r="F162" s="43"/>
      <c r="G162" s="43"/>
      <c r="H162" s="44">
        <f>+E162+F162+G162</f>
        <v>0</v>
      </c>
    </row>
    <row r="163" spans="1:9" s="13" customFormat="1" ht="15.75" hidden="1" thickBot="1" x14ac:dyDescent="0.3">
      <c r="A163" s="8"/>
      <c r="B163" s="9"/>
      <c r="C163" s="41" t="s">
        <v>146</v>
      </c>
      <c r="D163" s="42" t="s">
        <v>147</v>
      </c>
      <c r="E163" s="43"/>
      <c r="F163" s="43">
        <f>+F140+F143+F146+F153+F157</f>
        <v>0</v>
      </c>
      <c r="G163" s="43"/>
      <c r="H163" s="44">
        <f>+E163+F163+G163</f>
        <v>0</v>
      </c>
    </row>
    <row r="164" spans="1:9" s="13" customFormat="1" ht="15.75" hidden="1" thickBot="1" x14ac:dyDescent="0.3">
      <c r="A164" s="8"/>
      <c r="B164" s="9"/>
      <c r="C164" s="41" t="s">
        <v>148</v>
      </c>
      <c r="D164" s="42" t="s">
        <v>149</v>
      </c>
      <c r="E164" s="43"/>
      <c r="F164" s="43"/>
      <c r="G164" s="43">
        <f>+G140+G143+G146+G153+G157</f>
        <v>0</v>
      </c>
      <c r="H164" s="44">
        <f>+E164+F164+G164</f>
        <v>0</v>
      </c>
    </row>
    <row r="165" spans="1:9" s="13" customFormat="1" ht="23.25" hidden="1" customHeight="1" x14ac:dyDescent="0.25">
      <c r="A165" s="8"/>
      <c r="B165" s="9"/>
      <c r="C165" s="9"/>
      <c r="D165" s="10" t="s">
        <v>179</v>
      </c>
      <c r="E165" s="39">
        <f>+E162+E163+E164</f>
        <v>0</v>
      </c>
      <c r="F165" s="39">
        <f>+F162+F163+F164</f>
        <v>0</v>
      </c>
      <c r="G165" s="39">
        <f>+G162+G163+G164</f>
        <v>0</v>
      </c>
      <c r="H165" s="40">
        <f>+H162+H163+H164</f>
        <v>0</v>
      </c>
    </row>
    <row r="166" spans="1:9" s="13" customFormat="1" ht="33.75" hidden="1" customHeight="1" x14ac:dyDescent="0.25">
      <c r="A166" s="14" t="s">
        <v>176</v>
      </c>
      <c r="B166" s="15" t="s">
        <v>180</v>
      </c>
      <c r="C166" s="15" t="s">
        <v>181</v>
      </c>
      <c r="D166" s="16"/>
      <c r="E166" s="17"/>
      <c r="F166" s="17"/>
      <c r="G166" s="17"/>
      <c r="H166" s="18"/>
    </row>
    <row r="167" spans="1:9" s="13" customFormat="1" ht="15.75" hidden="1" thickBot="1" x14ac:dyDescent="0.3">
      <c r="A167" s="19" t="s">
        <v>13</v>
      </c>
      <c r="B167" s="20"/>
      <c r="C167" s="21" t="s">
        <v>14</v>
      </c>
      <c r="D167" s="22" t="s">
        <v>15</v>
      </c>
      <c r="E167" s="23"/>
      <c r="F167" s="23"/>
      <c r="G167" s="23"/>
      <c r="H167" s="24"/>
    </row>
    <row r="168" spans="1:9" s="13" customFormat="1" ht="15.75" hidden="1" thickBot="1" x14ac:dyDescent="0.3">
      <c r="A168" s="25"/>
      <c r="B168" s="26" t="s">
        <v>135</v>
      </c>
      <c r="C168" s="26"/>
      <c r="D168" s="27" t="s">
        <v>136</v>
      </c>
      <c r="E168" s="28">
        <f>+E169+E170</f>
        <v>0</v>
      </c>
      <c r="F168" s="28">
        <f>+F169+F170</f>
        <v>0</v>
      </c>
      <c r="G168" s="28">
        <f>+G169+G170</f>
        <v>0</v>
      </c>
      <c r="H168" s="29">
        <f>+H169+H170</f>
        <v>0</v>
      </c>
    </row>
    <row r="169" spans="1:9" s="13" customFormat="1" ht="15.75" hidden="1" thickBot="1" x14ac:dyDescent="0.3">
      <c r="A169" s="30"/>
      <c r="B169" s="31"/>
      <c r="C169" s="31" t="s">
        <v>139</v>
      </c>
      <c r="D169" s="32" t="s">
        <v>140</v>
      </c>
      <c r="E169" s="33">
        <v>0</v>
      </c>
      <c r="F169" s="33">
        <v>0</v>
      </c>
      <c r="G169" s="33">
        <v>0</v>
      </c>
      <c r="H169" s="34">
        <f>+E169+F169+G169</f>
        <v>0</v>
      </c>
    </row>
    <row r="170" spans="1:9" s="13" customFormat="1" ht="15.75" hidden="1" thickBot="1" x14ac:dyDescent="0.3">
      <c r="A170" s="30"/>
      <c r="B170" s="31"/>
      <c r="C170" s="31" t="s">
        <v>155</v>
      </c>
      <c r="D170" s="32" t="s">
        <v>156</v>
      </c>
      <c r="E170" s="33">
        <f>1200000-1200000</f>
        <v>0</v>
      </c>
      <c r="F170" s="33">
        <v>0</v>
      </c>
      <c r="G170" s="33">
        <v>0</v>
      </c>
      <c r="H170" s="34">
        <f>+E170+F170+G170</f>
        <v>0</v>
      </c>
    </row>
    <row r="171" spans="1:9" s="13" customFormat="1" ht="15.75" hidden="1" thickBot="1" x14ac:dyDescent="0.3">
      <c r="A171" s="25"/>
      <c r="B171" s="26" t="s">
        <v>66</v>
      </c>
      <c r="C171" s="26"/>
      <c r="D171" s="27" t="s">
        <v>67</v>
      </c>
      <c r="E171" s="28">
        <f>+E172+E173</f>
        <v>0</v>
      </c>
      <c r="F171" s="28">
        <f>+F172+F173</f>
        <v>0</v>
      </c>
      <c r="G171" s="28">
        <f>+G172+G173</f>
        <v>0</v>
      </c>
      <c r="H171" s="45">
        <f>+H172+H173</f>
        <v>0</v>
      </c>
      <c r="I171" s="46"/>
    </row>
    <row r="172" spans="1:9" s="13" customFormat="1" ht="15.75" hidden="1" thickBot="1" x14ac:dyDescent="0.3">
      <c r="A172" s="30"/>
      <c r="B172" s="31"/>
      <c r="C172" s="31" t="s">
        <v>68</v>
      </c>
      <c r="D172" s="32" t="s">
        <v>69</v>
      </c>
      <c r="E172" s="33">
        <v>0</v>
      </c>
      <c r="F172" s="33">
        <v>0</v>
      </c>
      <c r="G172" s="33">
        <v>0</v>
      </c>
      <c r="H172" s="34">
        <f>+E172+F172+G172</f>
        <v>0</v>
      </c>
    </row>
    <row r="173" spans="1:9" s="13" customFormat="1" ht="15.75" hidden="1" thickBot="1" x14ac:dyDescent="0.3">
      <c r="A173" s="30"/>
      <c r="B173" s="31"/>
      <c r="C173" s="31" t="s">
        <v>158</v>
      </c>
      <c r="D173" s="32" t="s">
        <v>159</v>
      </c>
      <c r="E173" s="33">
        <v>0</v>
      </c>
      <c r="F173" s="33">
        <v>0</v>
      </c>
      <c r="G173" s="33">
        <v>0</v>
      </c>
      <c r="H173" s="34">
        <f>+E173+F173+G173</f>
        <v>0</v>
      </c>
    </row>
    <row r="174" spans="1:9" s="13" customFormat="1" ht="15.75" hidden="1" thickBot="1" x14ac:dyDescent="0.3">
      <c r="A174" s="25" t="s">
        <v>173</v>
      </c>
      <c r="B174" s="26" t="s">
        <v>71</v>
      </c>
      <c r="C174" s="26"/>
      <c r="D174" s="27" t="s">
        <v>72</v>
      </c>
      <c r="E174" s="28">
        <f>+E175+E176+E177+E178+E179+E180</f>
        <v>0</v>
      </c>
      <c r="F174" s="28">
        <f>+F175+F176+F177+F178+F179+F180</f>
        <v>0</v>
      </c>
      <c r="G174" s="28">
        <f>+G175+G176+G177+G178+G179+G180</f>
        <v>0</v>
      </c>
      <c r="H174" s="29">
        <f>+H175+H176+H177+H178+H179+H180</f>
        <v>0</v>
      </c>
    </row>
    <row r="175" spans="1:9" s="13" customFormat="1" ht="15.75" hidden="1" thickBot="1" x14ac:dyDescent="0.3">
      <c r="A175" s="30"/>
      <c r="B175" s="31"/>
      <c r="C175" s="31" t="s">
        <v>75</v>
      </c>
      <c r="D175" s="32" t="s">
        <v>76</v>
      </c>
      <c r="E175" s="33">
        <v>0</v>
      </c>
      <c r="F175" s="33">
        <v>0</v>
      </c>
      <c r="G175" s="33">
        <v>0</v>
      </c>
      <c r="H175" s="34">
        <f t="shared" ref="H175:H180" si="7">+E175+F175+G175</f>
        <v>0</v>
      </c>
    </row>
    <row r="176" spans="1:9" s="13" customFormat="1" ht="15.75" hidden="1" thickBot="1" x14ac:dyDescent="0.3">
      <c r="A176" s="30"/>
      <c r="B176" s="31"/>
      <c r="C176" s="31" t="s">
        <v>77</v>
      </c>
      <c r="D176" s="32" t="s">
        <v>78</v>
      </c>
      <c r="E176" s="33">
        <v>0</v>
      </c>
      <c r="F176" s="33">
        <v>0</v>
      </c>
      <c r="G176" s="33">
        <v>0</v>
      </c>
      <c r="H176" s="34">
        <f t="shared" si="7"/>
        <v>0</v>
      </c>
    </row>
    <row r="177" spans="1:14" s="13" customFormat="1" ht="15.75" hidden="1" thickBot="1" x14ac:dyDescent="0.3">
      <c r="A177" s="30"/>
      <c r="B177" s="31"/>
      <c r="C177" s="31" t="s">
        <v>79</v>
      </c>
      <c r="D177" s="32" t="s">
        <v>80</v>
      </c>
      <c r="E177" s="33">
        <v>0</v>
      </c>
      <c r="F177" s="33">
        <v>0</v>
      </c>
      <c r="G177" s="33">
        <v>0</v>
      </c>
      <c r="H177" s="34">
        <f t="shared" si="7"/>
        <v>0</v>
      </c>
    </row>
    <row r="178" spans="1:14" s="13" customFormat="1" ht="15.75" hidden="1" thickBot="1" x14ac:dyDescent="0.3">
      <c r="A178" s="30"/>
      <c r="B178" s="31"/>
      <c r="C178" s="31" t="s">
        <v>161</v>
      </c>
      <c r="D178" s="32" t="s">
        <v>162</v>
      </c>
      <c r="E178" s="33">
        <v>0</v>
      </c>
      <c r="F178" s="33">
        <v>0</v>
      </c>
      <c r="G178" s="33">
        <v>0</v>
      </c>
      <c r="H178" s="34">
        <f t="shared" si="7"/>
        <v>0</v>
      </c>
    </row>
    <row r="179" spans="1:14" s="13" customFormat="1" ht="15.75" hidden="1" thickBot="1" x14ac:dyDescent="0.3">
      <c r="A179" s="30"/>
      <c r="B179" s="31"/>
      <c r="C179" s="31" t="s">
        <v>81</v>
      </c>
      <c r="D179" s="32" t="s">
        <v>82</v>
      </c>
      <c r="E179" s="33">
        <v>0</v>
      </c>
      <c r="F179" s="33">
        <v>0</v>
      </c>
      <c r="G179" s="33">
        <v>0</v>
      </c>
      <c r="H179" s="34">
        <f t="shared" si="7"/>
        <v>0</v>
      </c>
    </row>
    <row r="180" spans="1:14" s="13" customFormat="1" ht="15.75" hidden="1" thickBot="1" x14ac:dyDescent="0.3">
      <c r="A180" s="30"/>
      <c r="B180" s="31"/>
      <c r="C180" s="31" t="s">
        <v>83</v>
      </c>
      <c r="D180" s="32" t="s">
        <v>84</v>
      </c>
      <c r="E180" s="33">
        <v>0</v>
      </c>
      <c r="F180" s="33">
        <v>0</v>
      </c>
      <c r="G180" s="33">
        <v>0</v>
      </c>
      <c r="H180" s="34">
        <f t="shared" si="7"/>
        <v>0</v>
      </c>
    </row>
    <row r="181" spans="1:14" s="13" customFormat="1" ht="15.75" hidden="1" thickBot="1" x14ac:dyDescent="0.3">
      <c r="A181" s="25" t="s">
        <v>173</v>
      </c>
      <c r="B181" s="26" t="s">
        <v>86</v>
      </c>
      <c r="C181" s="26"/>
      <c r="D181" s="27" t="s">
        <v>87</v>
      </c>
      <c r="E181" s="28">
        <f>+E182+E183+E184</f>
        <v>0</v>
      </c>
      <c r="F181" s="28">
        <f>+F182+F183+F184</f>
        <v>0</v>
      </c>
      <c r="G181" s="28">
        <f>+G182+G183+G184</f>
        <v>0</v>
      </c>
      <c r="H181" s="45">
        <f>+H182+H183+H184</f>
        <v>0</v>
      </c>
      <c r="I181" s="46"/>
    </row>
    <row r="182" spans="1:14" s="13" customFormat="1" ht="15.75" hidden="1" thickBot="1" x14ac:dyDescent="0.3">
      <c r="A182" s="30"/>
      <c r="B182" s="31"/>
      <c r="C182" s="31" t="s">
        <v>88</v>
      </c>
      <c r="D182" s="32" t="s">
        <v>89</v>
      </c>
      <c r="E182" s="33">
        <v>0</v>
      </c>
      <c r="F182" s="33">
        <v>0</v>
      </c>
      <c r="G182" s="33">
        <v>0</v>
      </c>
      <c r="H182" s="34">
        <f>+E182+F182+G182</f>
        <v>0</v>
      </c>
    </row>
    <row r="183" spans="1:14" s="13" customFormat="1" ht="15.75" hidden="1" thickBot="1" x14ac:dyDescent="0.3">
      <c r="A183" s="30"/>
      <c r="B183" s="31"/>
      <c r="C183" s="31" t="s">
        <v>164</v>
      </c>
      <c r="D183" s="32" t="s">
        <v>165</v>
      </c>
      <c r="E183" s="33">
        <v>0</v>
      </c>
      <c r="F183" s="33">
        <v>0</v>
      </c>
      <c r="G183" s="33">
        <v>0</v>
      </c>
      <c r="H183" s="34">
        <f>+E183+F183+G183</f>
        <v>0</v>
      </c>
    </row>
    <row r="184" spans="1:14" s="13" customFormat="1" ht="15.75" hidden="1" thickBot="1" x14ac:dyDescent="0.3">
      <c r="A184" s="30"/>
      <c r="B184" s="31"/>
      <c r="C184" s="31" t="s">
        <v>90</v>
      </c>
      <c r="D184" s="32" t="s">
        <v>91</v>
      </c>
      <c r="E184" s="33">
        <v>0</v>
      </c>
      <c r="F184" s="33">
        <f>30000-30000</f>
        <v>0</v>
      </c>
      <c r="G184" s="33">
        <v>0</v>
      </c>
      <c r="H184" s="34">
        <f>+E184+F184+G184</f>
        <v>0</v>
      </c>
    </row>
    <row r="185" spans="1:14" s="13" customFormat="1" ht="15.75" hidden="1" thickBot="1" x14ac:dyDescent="0.3">
      <c r="A185" s="25" t="s">
        <v>173</v>
      </c>
      <c r="B185" s="26" t="s">
        <v>100</v>
      </c>
      <c r="C185" s="26"/>
      <c r="D185" s="27" t="s">
        <v>101</v>
      </c>
      <c r="E185" s="28">
        <f>+E186+E187+E188</f>
        <v>0</v>
      </c>
      <c r="F185" s="28">
        <f>+F186+F187+F188</f>
        <v>0</v>
      </c>
      <c r="G185" s="28">
        <f>+G186+G187+G188</f>
        <v>0</v>
      </c>
      <c r="H185" s="29">
        <f>+H186+H187+H188</f>
        <v>0</v>
      </c>
    </row>
    <row r="186" spans="1:14" s="13" customFormat="1" ht="15.75" hidden="1" thickBot="1" x14ac:dyDescent="0.3">
      <c r="A186" s="30"/>
      <c r="B186" s="31"/>
      <c r="C186" s="31" t="s">
        <v>167</v>
      </c>
      <c r="D186" s="32" t="s">
        <v>168</v>
      </c>
      <c r="E186" s="33">
        <v>0</v>
      </c>
      <c r="F186" s="33">
        <f>255750-255750</f>
        <v>0</v>
      </c>
      <c r="G186" s="33">
        <v>0</v>
      </c>
      <c r="H186" s="34">
        <f>+E186+F186+G186</f>
        <v>0</v>
      </c>
    </row>
    <row r="187" spans="1:14" s="13" customFormat="1" ht="30.75" hidden="1" thickBot="1" x14ac:dyDescent="0.3">
      <c r="A187" s="30"/>
      <c r="B187" s="31"/>
      <c r="C187" s="31" t="s">
        <v>108</v>
      </c>
      <c r="D187" s="35" t="s">
        <v>109</v>
      </c>
      <c r="E187" s="33">
        <v>0</v>
      </c>
      <c r="F187" s="33">
        <f>100000-100000</f>
        <v>0</v>
      </c>
      <c r="G187" s="33">
        <v>0</v>
      </c>
      <c r="H187" s="34">
        <f>+E187+F187+G187</f>
        <v>0</v>
      </c>
      <c r="N187" s="38"/>
    </row>
    <row r="188" spans="1:14" s="13" customFormat="1" ht="15.75" hidden="1" thickBot="1" x14ac:dyDescent="0.3">
      <c r="A188" s="30"/>
      <c r="B188" s="31"/>
      <c r="C188" s="31" t="s">
        <v>110</v>
      </c>
      <c r="D188" s="32" t="s">
        <v>111</v>
      </c>
      <c r="E188" s="33">
        <v>0</v>
      </c>
      <c r="F188" s="33">
        <v>0</v>
      </c>
      <c r="G188" s="33">
        <v>0</v>
      </c>
      <c r="H188" s="34">
        <f>+E188+F188+G188</f>
        <v>0</v>
      </c>
    </row>
    <row r="189" spans="1:14" s="13" customFormat="1" ht="15.75" hidden="1" thickBot="1" x14ac:dyDescent="0.3">
      <c r="A189" s="8"/>
      <c r="B189" s="9"/>
      <c r="C189" s="9"/>
      <c r="D189" s="10" t="s">
        <v>182</v>
      </c>
      <c r="E189" s="39"/>
      <c r="F189" s="39"/>
      <c r="G189" s="39"/>
      <c r="H189" s="40"/>
    </row>
    <row r="190" spans="1:14" s="13" customFormat="1" ht="15.75" hidden="1" thickBot="1" x14ac:dyDescent="0.3">
      <c r="A190" s="8"/>
      <c r="B190" s="9"/>
      <c r="C190" s="41" t="s">
        <v>144</v>
      </c>
      <c r="D190" s="42" t="s">
        <v>145</v>
      </c>
      <c r="E190" s="43">
        <f>+E168+E171+E174+E181+E185</f>
        <v>0</v>
      </c>
      <c r="F190" s="43"/>
      <c r="G190" s="43"/>
      <c r="H190" s="44">
        <f>+E190+F190+G190</f>
        <v>0</v>
      </c>
    </row>
    <row r="191" spans="1:14" s="13" customFormat="1" ht="15.75" hidden="1" thickBot="1" x14ac:dyDescent="0.3">
      <c r="A191" s="8"/>
      <c r="B191" s="9"/>
      <c r="C191" s="41" t="s">
        <v>146</v>
      </c>
      <c r="D191" s="42" t="s">
        <v>147</v>
      </c>
      <c r="E191" s="43"/>
      <c r="F191" s="43">
        <f>+F168+F171+F174+F181+F185</f>
        <v>0</v>
      </c>
      <c r="G191" s="43"/>
      <c r="H191" s="44">
        <f>+E191+F191+G191</f>
        <v>0</v>
      </c>
    </row>
    <row r="192" spans="1:14" s="13" customFormat="1" ht="15.75" hidden="1" thickBot="1" x14ac:dyDescent="0.3">
      <c r="A192" s="8"/>
      <c r="B192" s="9"/>
      <c r="C192" s="41" t="s">
        <v>148</v>
      </c>
      <c r="D192" s="42" t="s">
        <v>149</v>
      </c>
      <c r="E192" s="43"/>
      <c r="F192" s="43"/>
      <c r="G192" s="43">
        <f>+G168+G171+G174+G181+G185</f>
        <v>0</v>
      </c>
      <c r="H192" s="44">
        <f>+E192+F192+G192</f>
        <v>0</v>
      </c>
    </row>
    <row r="193" spans="1:12" s="13" customFormat="1" ht="23.25" hidden="1" customHeight="1" x14ac:dyDescent="0.25">
      <c r="A193" s="8"/>
      <c r="B193" s="9"/>
      <c r="C193" s="9"/>
      <c r="D193" s="10" t="s">
        <v>183</v>
      </c>
      <c r="E193" s="39">
        <f>+E190+E191+E192</f>
        <v>0</v>
      </c>
      <c r="F193" s="39">
        <f>+F190+F191+F192</f>
        <v>0</v>
      </c>
      <c r="G193" s="39">
        <f>+G190+G191+G192</f>
        <v>0</v>
      </c>
      <c r="H193" s="40">
        <f>+H190+H191+H192</f>
        <v>0</v>
      </c>
    </row>
    <row r="194" spans="1:12" s="13" customFormat="1" ht="15.75" thickBot="1" x14ac:dyDescent="0.3">
      <c r="A194" s="25"/>
      <c r="B194" s="26"/>
      <c r="C194" s="26"/>
      <c r="D194" s="27"/>
      <c r="E194" s="28"/>
      <c r="F194" s="28"/>
      <c r="G194" s="28"/>
      <c r="H194" s="29"/>
    </row>
    <row r="195" spans="1:12" s="13" customFormat="1" ht="15.75" thickBot="1" x14ac:dyDescent="0.3">
      <c r="A195" s="8"/>
      <c r="B195" s="9"/>
      <c r="C195" s="9"/>
      <c r="D195" s="10" t="s">
        <v>184</v>
      </c>
      <c r="E195" s="39"/>
      <c r="F195" s="39"/>
      <c r="G195" s="39"/>
      <c r="H195" s="40"/>
    </row>
    <row r="196" spans="1:12" s="13" customFormat="1" ht="15.75" thickBot="1" x14ac:dyDescent="0.3">
      <c r="A196" s="8"/>
      <c r="B196" s="9"/>
      <c r="C196" s="41" t="s">
        <v>144</v>
      </c>
      <c r="D196" s="42" t="s">
        <v>145</v>
      </c>
      <c r="E196" s="43">
        <f>+E77+E109+E165+E193</f>
        <v>57580532</v>
      </c>
      <c r="F196" s="43"/>
      <c r="G196" s="43"/>
      <c r="H196" s="44">
        <f>+E196+F196+G196</f>
        <v>57580532</v>
      </c>
    </row>
    <row r="197" spans="1:12" s="13" customFormat="1" ht="15.75" thickBot="1" x14ac:dyDescent="0.3">
      <c r="A197" s="8"/>
      <c r="B197" s="9"/>
      <c r="C197" s="41" t="s">
        <v>146</v>
      </c>
      <c r="D197" s="42" t="s">
        <v>147</v>
      </c>
      <c r="E197" s="43"/>
      <c r="F197" s="43">
        <f>+F77+F109</f>
        <v>1000000</v>
      </c>
      <c r="G197" s="43"/>
      <c r="H197" s="44">
        <f>+E197+F197+G197</f>
        <v>1000000</v>
      </c>
    </row>
    <row r="198" spans="1:12" s="13" customFormat="1" ht="15.75" thickBot="1" x14ac:dyDescent="0.3">
      <c r="A198" s="8"/>
      <c r="B198" s="9"/>
      <c r="C198" s="41" t="s">
        <v>148</v>
      </c>
      <c r="D198" s="42" t="s">
        <v>149</v>
      </c>
      <c r="E198" s="43"/>
      <c r="F198" s="43"/>
      <c r="G198" s="43">
        <f>+G75+G108+G136+G165+G193</f>
        <v>0</v>
      </c>
      <c r="H198" s="44">
        <f>+E198+F198+G198</f>
        <v>0</v>
      </c>
    </row>
    <row r="199" spans="1:12" s="13" customFormat="1" ht="15.75" thickBot="1" x14ac:dyDescent="0.3">
      <c r="A199" s="8"/>
      <c r="B199" s="9"/>
      <c r="C199" s="41" t="s">
        <v>150</v>
      </c>
      <c r="D199" s="42" t="s">
        <v>151</v>
      </c>
      <c r="E199" s="43"/>
      <c r="F199" s="43"/>
      <c r="G199" s="43">
        <f>+G76</f>
        <v>0</v>
      </c>
      <c r="H199" s="44">
        <f>+E199+F199+G199</f>
        <v>0</v>
      </c>
    </row>
    <row r="200" spans="1:12" s="13" customFormat="1" ht="15.75" thickBot="1" x14ac:dyDescent="0.3">
      <c r="A200" s="8"/>
      <c r="B200" s="9"/>
      <c r="C200" s="9"/>
      <c r="D200" s="10" t="s">
        <v>185</v>
      </c>
      <c r="E200" s="39">
        <f>+E196+E197+E198</f>
        <v>57580532</v>
      </c>
      <c r="F200" s="39">
        <f>+F196+F197+F198</f>
        <v>1000000</v>
      </c>
      <c r="G200" s="39">
        <f>+G198+G199</f>
        <v>0</v>
      </c>
      <c r="H200" s="40">
        <f>+H196+H197+H198+H199</f>
        <v>58580532</v>
      </c>
    </row>
    <row r="201" spans="1:12" s="13" customFormat="1" ht="15.75" thickBot="1" x14ac:dyDescent="0.3">
      <c r="A201" s="47"/>
      <c r="B201" s="48"/>
      <c r="C201" s="48"/>
      <c r="D201" s="49"/>
      <c r="E201" s="50"/>
      <c r="F201" s="51"/>
      <c r="G201" s="51"/>
      <c r="H201" s="52"/>
    </row>
    <row r="202" spans="1:12" ht="18.75" hidden="1" customHeight="1" x14ac:dyDescent="0.25">
      <c r="A202" s="53"/>
      <c r="B202" s="54"/>
      <c r="C202" s="55"/>
      <c r="D202" s="55"/>
      <c r="E202" s="55"/>
      <c r="F202" s="55"/>
      <c r="G202" s="55"/>
      <c r="H202" s="55"/>
      <c r="I202" s="53"/>
      <c r="J202" s="56"/>
      <c r="K202" s="56"/>
      <c r="L202" s="57"/>
    </row>
    <row r="203" spans="1:12" ht="18.75" customHeight="1" thickTop="1" x14ac:dyDescent="0.25">
      <c r="A203" s="53"/>
      <c r="B203" s="54"/>
      <c r="C203" s="55"/>
      <c r="D203" s="55"/>
      <c r="E203" s="55"/>
      <c r="F203" s="55"/>
      <c r="G203" s="55"/>
      <c r="H203" s="55"/>
      <c r="I203" s="53"/>
      <c r="J203" s="56"/>
      <c r="K203" s="56"/>
      <c r="L203" s="57"/>
    </row>
    <row r="204" spans="1:12" x14ac:dyDescent="0.25">
      <c r="B204" s="58" t="s">
        <v>186</v>
      </c>
      <c r="C204" s="59"/>
      <c r="D204" s="59"/>
      <c r="E204" s="59"/>
      <c r="F204" s="59"/>
      <c r="G204" s="59"/>
      <c r="H204" s="59"/>
    </row>
    <row r="205" spans="1:12" x14ac:dyDescent="0.25">
      <c r="B205" s="59"/>
      <c r="C205" s="59"/>
      <c r="D205" s="59"/>
      <c r="E205" s="59"/>
      <c r="F205" s="59"/>
      <c r="G205" s="59"/>
      <c r="H205" s="59"/>
      <c r="J205" s="60" t="s">
        <v>187</v>
      </c>
      <c r="K205" s="61"/>
      <c r="L205" s="61"/>
    </row>
    <row r="206" spans="1:12" x14ac:dyDescent="0.25">
      <c r="J206" s="61"/>
      <c r="K206" s="61"/>
      <c r="L206" s="61"/>
    </row>
    <row r="207" spans="1:12" ht="32.25" customHeight="1" x14ac:dyDescent="0.25">
      <c r="E207" s="1" t="s">
        <v>188</v>
      </c>
      <c r="F207" s="2"/>
      <c r="G207" s="2"/>
      <c r="H207" s="2"/>
      <c r="J207" s="61"/>
      <c r="K207" s="61"/>
      <c r="L207" s="61"/>
    </row>
    <row r="208" spans="1:12" x14ac:dyDescent="0.25">
      <c r="E208" s="2"/>
      <c r="F208" s="2"/>
      <c r="G208" s="2"/>
      <c r="H208" s="2"/>
    </row>
    <row r="209" spans="5:8" x14ac:dyDescent="0.25">
      <c r="E209" s="2"/>
      <c r="F209" s="2"/>
      <c r="G209" s="2"/>
      <c r="H209" s="2"/>
    </row>
    <row r="210" spans="5:8" x14ac:dyDescent="0.25">
      <c r="E210" s="2"/>
      <c r="F210" s="2"/>
      <c r="G210" s="2"/>
      <c r="H210" s="2"/>
    </row>
  </sheetData>
  <mergeCells count="5">
    <mergeCell ref="A1:G5"/>
    <mergeCell ref="A6:L8"/>
    <mergeCell ref="B204:H205"/>
    <mergeCell ref="J205:L207"/>
    <mergeCell ref="E207:H210"/>
  </mergeCells>
  <pageMargins left="0.35" right="0.28999999999999998" top="0.25" bottom="0.16" header="0.26" footer="0.16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План четвороцифрени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2024-01-29T11:56:59Z</dcterms:created>
  <dcterms:modified xsi:type="dcterms:W3CDTF">2024-01-29T11:57:47Z</dcterms:modified>
</cp:coreProperties>
</file>